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1760" tabRatio="949" activeTab="7"/>
  </bookViews>
  <sheets>
    <sheet name="Instructions" sheetId="6" r:id="rId1"/>
    <sheet name="SCHEDULE 1A" sheetId="10" r:id="rId2"/>
    <sheet name="SCHEDULE 1B" sheetId="20" r:id="rId3"/>
    <sheet name="SCHEDULE 1C" sheetId="21" r:id="rId4"/>
    <sheet name="SCHEDULE 2" sheetId="9" r:id="rId5"/>
    <sheet name="SCHEDULE 3" sheetId="12" r:id="rId6"/>
    <sheet name="SCHEDULE 4 Mandatory" sheetId="13" r:id="rId7"/>
    <sheet name="SCHEDULE 5 Rated" sheetId="22" r:id="rId8"/>
  </sheets>
  <definedNames>
    <definedName name="_xlnm.Print_Area" localSheetId="0">Instructions!$B$2:$B$18</definedName>
    <definedName name="_xlnm.Print_Area" localSheetId="6">'SCHEDULE 4 Mandatory'!$B$2:$E$22</definedName>
    <definedName name="_xlnm.Print_Area" localSheetId="7">'SCHEDULE 5 Rated'!$B$2:$G$23</definedName>
    <definedName name="_xlnm.Print_Titles" localSheetId="6">'SCHEDULE 4 Mandatory'!$2:$4</definedName>
    <definedName name="_xlnm.Print_Titles" localSheetId="7">'SCHEDULE 5 Rated'!$2:$2</definedName>
    <definedName name="YesNo" localSheetId="2">#REF!</definedName>
    <definedName name="YesNo" localSheetId="3">#REF!</definedName>
    <definedName name="YesNo" localSheetId="7">#REF!</definedName>
    <definedName name="YesNo">#REF!</definedName>
    <definedName name="YesNoOption" localSheetId="2">#REF!</definedName>
    <definedName name="YesNoOption" localSheetId="3">#REF!</definedName>
    <definedName name="YesNoOption" localSheetId="7">#REF!</definedName>
    <definedName name="YesNoOption">#REF!</definedName>
  </definedNames>
  <calcPr calcId="162913"/>
</workbook>
</file>

<file path=xl/calcChain.xml><?xml version="1.0" encoding="utf-8"?>
<calcChain xmlns="http://schemas.openxmlformats.org/spreadsheetml/2006/main">
  <c r="C10" i="22" l="1"/>
  <c r="C13" i="22"/>
  <c r="C19" i="22" l="1"/>
  <c r="C18" i="22"/>
  <c r="C16" i="22"/>
  <c r="C17" i="22"/>
  <c r="C15" i="22"/>
  <c r="C14" i="22"/>
  <c r="C12" i="22"/>
  <c r="C11" i="22"/>
  <c r="C20" i="22" s="1"/>
  <c r="C21" i="22" l="1"/>
</calcChain>
</file>

<file path=xl/sharedStrings.xml><?xml version="1.0" encoding="utf-8"?>
<sst xmlns="http://schemas.openxmlformats.org/spreadsheetml/2006/main" count="208" uniqueCount="119">
  <si>
    <t xml:space="preserve"> </t>
  </si>
  <si>
    <t>Province of Prince Edward Island</t>
  </si>
  <si>
    <t>Name and location of contracting organization:</t>
  </si>
  <si>
    <t>Key Contact / Client</t>
  </si>
  <si>
    <t>Client Name:</t>
  </si>
  <si>
    <t>Client Title:</t>
  </si>
  <si>
    <t>Client Contact:</t>
  </si>
  <si>
    <t>Phone:</t>
  </si>
  <si>
    <t>Email:</t>
  </si>
  <si>
    <t>Brief description of implementation and service requirements:</t>
  </si>
  <si>
    <t>Client Role in the Project:</t>
  </si>
  <si>
    <t>Name of resource supplied:</t>
  </si>
  <si>
    <t>Role:</t>
  </si>
  <si>
    <t>#1</t>
  </si>
  <si>
    <t>#2</t>
  </si>
  <si>
    <t>#3</t>
  </si>
  <si>
    <t>#4</t>
  </si>
  <si>
    <t>#5</t>
  </si>
  <si>
    <t>Please provide any additional notes:</t>
  </si>
  <si>
    <t>Title</t>
  </si>
  <si>
    <t>Role / Responsibility</t>
  </si>
  <si>
    <t>% Assignment</t>
  </si>
  <si>
    <t>Role Experience</t>
  </si>
  <si>
    <t>In-House or Contracted</t>
  </si>
  <si>
    <t>Name</t>
  </si>
  <si>
    <t>(# months)</t>
  </si>
  <si>
    <t>Reference #1</t>
  </si>
  <si>
    <t>Community</t>
  </si>
  <si>
    <t>Please note any exceptions</t>
  </si>
  <si>
    <t>Morell</t>
  </si>
  <si>
    <t>Souris</t>
  </si>
  <si>
    <t>Murray River</t>
  </si>
  <si>
    <t>Kensington</t>
  </si>
  <si>
    <t>Hunter River</t>
  </si>
  <si>
    <t>Tignish</t>
  </si>
  <si>
    <t>O’Leary</t>
  </si>
  <si>
    <t>Georgetown</t>
  </si>
  <si>
    <t>Cardigan</t>
  </si>
  <si>
    <t>YES / NO</t>
  </si>
  <si>
    <t>List the Proponent's role(s) assigned to the project:</t>
  </si>
  <si>
    <t>Instructions to Vendors to complete SCHEDULES for 'Technical Grid'</t>
  </si>
  <si>
    <r>
      <t>Completion Instructions: Enter responses in</t>
    </r>
    <r>
      <rPr>
        <b/>
        <u/>
        <sz val="11"/>
        <color theme="1"/>
        <rFont val="Calibri"/>
        <family val="2"/>
        <scheme val="minor"/>
      </rPr>
      <t xml:space="preserve"> yellow cells</t>
    </r>
    <r>
      <rPr>
        <b/>
        <sz val="11"/>
        <color theme="1"/>
        <rFont val="Calibri"/>
        <family val="2"/>
        <scheme val="minor"/>
      </rPr>
      <t xml:space="preserve"> of applicable worksheets. </t>
    </r>
  </si>
  <si>
    <t>Note:   Mandatory criteria are assessed based on the responses by the Proponent in their Technical Response based on the response of Yes/No and Comments line.   The committee reserves the right to deem an item to have failed if the comment provided by the proponent indicates from the perspective of the committee that the proponent is unable to adequately meet the mandatory criteria.</t>
  </si>
  <si>
    <t>Yes/No</t>
  </si>
  <si>
    <t>Section A: Mandatory Service Delivery Requirements:</t>
  </si>
  <si>
    <t>Proponent Response</t>
  </si>
  <si>
    <t>Mandatory Criterion</t>
  </si>
  <si>
    <r>
      <t xml:space="preserve">All items listed as mandatory must receive a </t>
    </r>
    <r>
      <rPr>
        <b/>
        <u/>
        <sz val="11"/>
        <color theme="1"/>
        <rFont val="Calibri"/>
        <family val="2"/>
        <scheme val="minor"/>
      </rPr>
      <t>PASS</t>
    </r>
    <r>
      <rPr>
        <sz val="11"/>
        <color theme="1"/>
        <rFont val="Calibri"/>
        <family val="2"/>
        <scheme val="minor"/>
      </rPr>
      <t xml:space="preserve"> or the response will fail the RFP regardless of remainder of the proposed quality and/or pricing.</t>
    </r>
  </si>
  <si>
    <t xml:space="preserve">Note: </t>
  </si>
  <si>
    <t>Total Value</t>
  </si>
  <si>
    <t>Passing Value (70%)</t>
  </si>
  <si>
    <t>Proponent's Comments</t>
  </si>
  <si>
    <t>Proponents should enter as much information as possible into these SCHEDULES.</t>
  </si>
  <si>
    <t>NOTES / COMMENTS:</t>
  </si>
  <si>
    <t>Provider must achieve 70% on Section B in order to be assessed for Section C.</t>
  </si>
  <si>
    <t>This form is the primary means of assessment of the proponent's response.   Each item is to be addressed within this form.  If the vendor requires additional space to provide a response, the cell size can be adjusted.</t>
  </si>
  <si>
    <t>Proponet's Comments to provide clarification or details necessary to address each criterion.</t>
  </si>
  <si>
    <r>
      <t xml:space="preserve">FOR </t>
    </r>
    <r>
      <rPr>
        <b/>
        <u/>
        <sz val="11"/>
        <color theme="1"/>
        <rFont val="Calibri"/>
        <family val="2"/>
        <scheme val="minor"/>
      </rPr>
      <t>ANALOG/CENTREX TELEPHONE SERVICES</t>
    </r>
  </si>
  <si>
    <t>Number of active lines:</t>
  </si>
  <si>
    <t xml:space="preserve">Number of buildings serviced: </t>
  </si>
  <si>
    <t>Average local and long distance calling in total minutes / month for the most recent 12 months:</t>
  </si>
  <si>
    <r>
      <rPr>
        <b/>
        <sz val="11"/>
        <rFont val="Calibri"/>
        <family val="2"/>
        <scheme val="minor"/>
      </rPr>
      <t xml:space="preserve">D.3.1 - Service Delivery Requirements </t>
    </r>
    <r>
      <rPr>
        <sz val="11"/>
        <rFont val="Calibri"/>
        <family val="2"/>
        <scheme val="minor"/>
      </rPr>
      <t xml:space="preserve">- The Proponent can meet all Mandatory Service Delivery Requirements outlined in Section D.3.1 (and subsections) of the RFP Document. </t>
    </r>
  </si>
  <si>
    <r>
      <rPr>
        <b/>
        <sz val="11"/>
        <rFont val="Calibri"/>
        <family val="2"/>
        <scheme val="minor"/>
      </rPr>
      <t xml:space="preserve">D.3.2 - Local Voice Requirements - Centrex </t>
    </r>
    <r>
      <rPr>
        <sz val="11"/>
        <rFont val="Calibri"/>
        <family val="2"/>
        <scheme val="minor"/>
      </rPr>
      <t xml:space="preserve">- The Proponent can meet all Mandatory Service Delivery Requirements outlined in Section D.3.2 (and subsections D.3.2.1 through D.3.2.4) of the RFP Document. </t>
    </r>
  </si>
  <si>
    <r>
      <rPr>
        <b/>
        <sz val="11"/>
        <rFont val="Calibri"/>
        <family val="2"/>
        <scheme val="minor"/>
      </rPr>
      <t xml:space="preserve">D.3.2.5 - Centrex - Automatic Call Distribution (ACD) Service </t>
    </r>
    <r>
      <rPr>
        <sz val="11"/>
        <rFont val="Calibri"/>
        <family val="2"/>
        <scheme val="minor"/>
      </rPr>
      <t xml:space="preserve">- The Proponent can meet all Mandatory Service Delivery Requirements outlined in Section D.3.2.5 (and subsections) of the RFP Document. </t>
    </r>
  </si>
  <si>
    <r>
      <rPr>
        <b/>
        <sz val="11"/>
        <rFont val="Calibri"/>
        <family val="2"/>
        <scheme val="minor"/>
      </rPr>
      <t xml:space="preserve">D.3.3 - Other Services </t>
    </r>
    <r>
      <rPr>
        <sz val="11"/>
        <rFont val="Calibri"/>
        <family val="2"/>
        <scheme val="minor"/>
      </rPr>
      <t xml:space="preserve">- The Proponent can meet all Mandatory Service Delivery Requirements outlined in Section D.3.3 (and subsections) of the RFP Document. </t>
    </r>
  </si>
  <si>
    <r>
      <rPr>
        <b/>
        <sz val="11"/>
        <rFont val="Calibri"/>
        <family val="2"/>
        <scheme val="minor"/>
      </rPr>
      <t xml:space="preserve">D.3.4 - Service Levels </t>
    </r>
    <r>
      <rPr>
        <sz val="11"/>
        <rFont val="Calibri"/>
        <family val="2"/>
        <scheme val="minor"/>
      </rPr>
      <t xml:space="preserve">- The Proponent can meet all Mandatory Service Delivery Requirements outlined in Section D.3.4 (and subsections) of the RFP Document. </t>
    </r>
  </si>
  <si>
    <t>D.4.1 - Executive Summary</t>
  </si>
  <si>
    <t>Charlottetown</t>
  </si>
  <si>
    <t>Alberton</t>
  </si>
  <si>
    <t>Bedeque</t>
  </si>
  <si>
    <t>Bordon</t>
  </si>
  <si>
    <t>Covehead</t>
  </si>
  <si>
    <t>Crapaud</t>
  </si>
  <si>
    <t>Eldon</t>
  </si>
  <si>
    <t>Montague</t>
  </si>
  <si>
    <t>Mount Stewart</t>
  </si>
  <si>
    <t>New Haven</t>
  </si>
  <si>
    <t>New London</t>
  </si>
  <si>
    <t>Rustico</t>
  </si>
  <si>
    <t>South Lake</t>
  </si>
  <si>
    <t>Summerside</t>
  </si>
  <si>
    <t>Tyne Valley</t>
  </si>
  <si>
    <t>Vernon River</t>
  </si>
  <si>
    <t>Wellington</t>
  </si>
  <si>
    <t>Reference #2</t>
  </si>
  <si>
    <t>Reference #3</t>
  </si>
  <si>
    <t>Vendor has Analog Telephone Service in the listed exchanges</t>
  </si>
  <si>
    <t>D.4.2 - Understanding of Service Delivery</t>
  </si>
  <si>
    <t>Rated Criterion</t>
  </si>
  <si>
    <t>D.4.3 - Service Model</t>
  </si>
  <si>
    <t>D.4.5 - Proposed Approach/Process and Project Plan</t>
  </si>
  <si>
    <t>D.4.7 - Proposed Account / Project Manager, Resume and References</t>
  </si>
  <si>
    <t xml:space="preserve">D.4.8 - Management of Project Risk </t>
  </si>
  <si>
    <t>D.4.10 - Added Value</t>
  </si>
  <si>
    <t>Weight</t>
  </si>
  <si>
    <t>Centrex Telephone Services Technical Proposal</t>
  </si>
  <si>
    <t>The Rated Criterion must receive a pass of 70% or the pricing component of the package will not be reviewed.</t>
  </si>
  <si>
    <t>SCHEDULE 3 - VENDOR'S COVERAGE OF MANDATORY EXCHANGES (Appendix G)</t>
  </si>
  <si>
    <r>
      <t xml:space="preserve">SCHEDULE 4 - MANDATORY REQUIREMENTS FOR </t>
    </r>
    <r>
      <rPr>
        <b/>
        <u/>
        <sz val="16"/>
        <color theme="0"/>
        <rFont val="Calibri"/>
        <family val="2"/>
        <scheme val="minor"/>
      </rPr>
      <t>ALL</t>
    </r>
    <r>
      <rPr>
        <b/>
        <sz val="16"/>
        <color theme="0"/>
        <rFont val="Calibri"/>
        <family val="2"/>
        <scheme val="minor"/>
      </rPr>
      <t xml:space="preserve"> SECTIONS OF RFP RESPONSES (PASS/FAIL)</t>
    </r>
  </si>
  <si>
    <t>SCHEDULE 5 - RATED CRITERON CENTREX TELEPHONE SERVICES</t>
  </si>
  <si>
    <t>SCHEDULE 1A - PROPONENT REFERENCES FOR ANALOG/CENTREX TELEPHONE SERVICES AND DEVICES (Section D.4.6) - REFERENCE #1</t>
  </si>
  <si>
    <t>SCHEDULE 1B - PROPONENT REFERENCES FOR ANALOG/CENTREX TELEPHONE SERVICES AND DEVICES (Section D.4.6) - REFERENCE #2</t>
  </si>
  <si>
    <t>SCHEDULE 1C - PROPONENT REFERENCES FOR ANALOG/CENTREX TELEPHONE SERVICES AND DEVICES (Section D.4.6) - REFERENCE #3</t>
  </si>
  <si>
    <r>
      <rPr>
        <b/>
        <u/>
        <sz val="11"/>
        <color theme="1"/>
        <rFont val="Calibri"/>
        <family val="2"/>
        <scheme val="minor"/>
      </rPr>
      <t>SCHEDULE 4 Tab:</t>
    </r>
    <r>
      <rPr>
        <b/>
        <sz val="11"/>
        <color theme="1"/>
        <rFont val="Calibri"/>
        <family val="2"/>
        <scheme val="minor"/>
      </rPr>
      <t xml:space="preserve"> </t>
    </r>
    <r>
      <rPr>
        <sz val="11"/>
        <color theme="1"/>
        <rFont val="Calibri"/>
        <family val="2"/>
        <scheme val="minor"/>
      </rPr>
      <t>All items listed as mandatory must receive a pass or the response will fail the RFP regardless of remainder of the proposed quality and/or pricing. Mandatory criteria are assessed based on the responses by the Proponent in their Technical Response based on the response of Yes/No and Comments line. The committee reserves the right to deem an item to have failed if the comment provided by the proponent indicates from the perspective of the committee that the proponent is unable to adequately meet the mandatory criteria.</t>
    </r>
  </si>
  <si>
    <r>
      <rPr>
        <b/>
        <u/>
        <sz val="11"/>
        <color theme="1"/>
        <rFont val="Calibri"/>
        <family val="2"/>
        <scheme val="minor"/>
      </rPr>
      <t>SCHEDULE 5 Tab</t>
    </r>
    <r>
      <rPr>
        <b/>
        <sz val="11"/>
        <color theme="1"/>
        <rFont val="Calibri"/>
        <family val="2"/>
        <scheme val="minor"/>
      </rPr>
      <t>:</t>
    </r>
    <r>
      <rPr>
        <sz val="11"/>
        <color theme="1"/>
        <rFont val="Calibri"/>
        <family val="2"/>
        <scheme val="minor"/>
      </rPr>
      <t xml:space="preserve"> The rated criterion must receive a pass of 70% or the pricing component of the package will not be reviewed.</t>
    </r>
  </si>
  <si>
    <t>SCHEDULE 2 - ACCOUNT MANAGEMENT STRUCTURE (Section D.4.7)</t>
  </si>
  <si>
    <r>
      <rPr>
        <b/>
        <sz val="11"/>
        <rFont val="Calibri"/>
        <family val="2"/>
        <scheme val="minor"/>
      </rPr>
      <t xml:space="preserve">D.3.5 - Support (Training, Maintenance &amp; Repair) </t>
    </r>
    <r>
      <rPr>
        <sz val="11"/>
        <rFont val="Calibri"/>
        <family val="2"/>
        <scheme val="minor"/>
      </rPr>
      <t xml:space="preserve">- The Proponent can meet all Mandatory Service Delivery Requirements outlined in Section D.3.5 (and subsections) of the RFP Document. </t>
    </r>
  </si>
  <si>
    <r>
      <rPr>
        <b/>
        <sz val="11"/>
        <rFont val="Calibri"/>
        <family val="2"/>
        <scheme val="minor"/>
      </rPr>
      <t xml:space="preserve">D.3.6 - Administration &amp; Security </t>
    </r>
    <r>
      <rPr>
        <sz val="11"/>
        <rFont val="Calibri"/>
        <family val="2"/>
        <scheme val="minor"/>
      </rPr>
      <t xml:space="preserve">- The Proponent can meet all Mandatory Service Delivery Requirements outlined in Section D.3.6 (and subsections) of the RFP Document. </t>
    </r>
  </si>
  <si>
    <r>
      <rPr>
        <b/>
        <sz val="11"/>
        <rFont val="Calibri"/>
        <family val="2"/>
        <scheme val="minor"/>
      </rPr>
      <t xml:space="preserve">D.3.7 - Transition/Implementation Requirements </t>
    </r>
    <r>
      <rPr>
        <sz val="11"/>
        <rFont val="Calibri"/>
        <family val="2"/>
        <scheme val="minor"/>
      </rPr>
      <t xml:space="preserve">- The Proponent can meet all Mandatory Service Delivery Requirements outlined in Section D.3.7 (and subsections) of the RFP Document. </t>
    </r>
  </si>
  <si>
    <r>
      <rPr>
        <b/>
        <sz val="11"/>
        <rFont val="Calibri"/>
        <family val="2"/>
        <scheme val="minor"/>
      </rPr>
      <t xml:space="preserve">D.3.8 - Long Distance </t>
    </r>
    <r>
      <rPr>
        <sz val="11"/>
        <rFont val="Calibri"/>
        <family val="2"/>
        <scheme val="minor"/>
      </rPr>
      <t xml:space="preserve">- The Proponent can meet all Mandatory Service Delivery Requirements outlined in Section D.3.8 (and subsections) of the RFP Document. </t>
    </r>
  </si>
  <si>
    <r>
      <rPr>
        <b/>
        <sz val="11"/>
        <rFont val="Calibri"/>
        <family val="2"/>
        <scheme val="minor"/>
      </rPr>
      <t xml:space="preserve">D.3.9 - Audio Conferencing Service </t>
    </r>
    <r>
      <rPr>
        <sz val="11"/>
        <rFont val="Calibri"/>
        <family val="2"/>
        <scheme val="minor"/>
      </rPr>
      <t xml:space="preserve">- The Proponent can meet all Mandatory Service Delivery Requirements outlined in Section D.3.9 (and subsections) of the RFP Document. </t>
    </r>
  </si>
  <si>
    <r>
      <rPr>
        <b/>
        <sz val="11"/>
        <rFont val="Calibri"/>
        <family val="2"/>
        <scheme val="minor"/>
      </rPr>
      <t xml:space="preserve">D.3.10 - Regulatory Requirements </t>
    </r>
    <r>
      <rPr>
        <sz val="11"/>
        <rFont val="Calibri"/>
        <family val="2"/>
        <scheme val="minor"/>
      </rPr>
      <t xml:space="preserve">- The Proponent can meet all Mandatory Service Delivery Requirements outlined in Section D.3.10 (and subsections) of the RFP Document. </t>
    </r>
  </si>
  <si>
    <t>D.4.4 - Billing and Accounts Payable Structure</t>
  </si>
  <si>
    <t>D.4.9 - Reporting &amp; Service Portal</t>
  </si>
  <si>
    <t>D.4.6 - Demonstrated Expertise and Project Proponent References (Reference details to be populated on Schedule 1A-1C)</t>
  </si>
  <si>
    <r>
      <rPr>
        <b/>
        <u/>
        <sz val="11"/>
        <color theme="1"/>
        <rFont val="Calibri"/>
        <family val="2"/>
        <scheme val="minor"/>
      </rPr>
      <t>SCHEDULE 3 Tab:</t>
    </r>
    <r>
      <rPr>
        <sz val="11"/>
        <color theme="1"/>
        <rFont val="Calibri"/>
        <family val="2"/>
        <scheme val="minor"/>
      </rPr>
      <t xml:space="preserve"> The 'Coverage of Mandatory Exchanges' tab must be completed by the Proponent to identify coverage areas. Proponents must note areas of exception. The Province may ask for further details based on responses.</t>
    </r>
  </si>
  <si>
    <r>
      <rPr>
        <b/>
        <u/>
        <sz val="11"/>
        <rFont val="Calibri"/>
        <family val="2"/>
        <scheme val="minor"/>
      </rPr>
      <t>SCHEDULE 1 A-C Tabs:</t>
    </r>
    <r>
      <rPr>
        <sz val="11"/>
        <rFont val="Calibri"/>
        <family val="2"/>
        <scheme val="minor"/>
      </rPr>
      <t xml:space="preserve"> These three (3) </t>
    </r>
    <r>
      <rPr>
        <u/>
        <sz val="11"/>
        <rFont val="Calibri"/>
        <family val="2"/>
        <scheme val="minor"/>
      </rPr>
      <t>'References'</t>
    </r>
    <r>
      <rPr>
        <sz val="11"/>
        <rFont val="Calibri"/>
        <family val="2"/>
        <scheme val="minor"/>
      </rPr>
      <t xml:space="preserve"> Tabs must be completed by the Proponent to provide at least two (2), but preferably three (3) project references of accounts for which the Proponent has provided Analog/Centrex Telephone Services for at least 2000 users. Please note that there are three (3) reference table in this SCHEDULE 1.  All tables should be completed.Please note: SCHEDULE 1A (Reference #1), SCHEDULE 1B (Reference #2), SCHEDULE 1C (Reference #3). </t>
    </r>
  </si>
  <si>
    <r>
      <rPr>
        <b/>
        <u/>
        <sz val="11"/>
        <color theme="1"/>
        <rFont val="Calibri"/>
        <family val="2"/>
        <scheme val="minor"/>
      </rPr>
      <t>SCHEDULE 2 Tab</t>
    </r>
    <r>
      <rPr>
        <b/>
        <sz val="11"/>
        <color theme="1"/>
        <rFont val="Calibri"/>
        <family val="2"/>
        <scheme val="minor"/>
      </rPr>
      <t>:</t>
    </r>
    <r>
      <rPr>
        <sz val="11"/>
        <color theme="1"/>
        <rFont val="Calibri"/>
        <family val="2"/>
        <scheme val="minor"/>
      </rPr>
      <t xml:space="preserve"> The </t>
    </r>
    <r>
      <rPr>
        <u/>
        <sz val="11"/>
        <color theme="1"/>
        <rFont val="Calibri"/>
        <family val="2"/>
        <scheme val="minor"/>
      </rPr>
      <t>'Account Management Structure'</t>
    </r>
    <r>
      <rPr>
        <sz val="11"/>
        <color theme="1"/>
        <rFont val="Calibri"/>
        <family val="2"/>
        <scheme val="minor"/>
      </rPr>
      <t xml:space="preserve"> tab must be completed to Proponents to identify all personnel who will be assigned to the project and contribute to (i) the routine management and/or (ii) the performance of the required services.</t>
    </r>
  </si>
  <si>
    <t>Using this Schedule, the Proponent will provide at least one (1) project reference of account for which the Proponent has provided Analog/Centrex Telephone Services for at least 2000 lines; and one (1), but preferably two (2) project references of accounts for which the Proponent has provided Analog/Centrex Telephone Services at least 1000 lines.</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</si>
</sst>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color theme="1"/>
      <name val="Calibri"/>
      <family val="2"/>
      <scheme val="minor"/>
    </font>
    <font>
      <b/>
      <sz val="16"/>
      <color theme="1"/>
      <name val="Calibri"/>
      <family val="2"/>
      <scheme val="minor"/>
    </font>
    <font>
      <b/>
      <u/>
      <sz val="11"/>
      <color theme="1"/>
      <name val="Calibri"/>
      <family val="2"/>
      <scheme val="minor"/>
    </font>
    <font>
      <b/>
      <sz val="12"/>
      <color theme="1"/>
      <name val="Calibri"/>
      <family val="2"/>
      <scheme val="minor"/>
    </font>
    <font>
      <b/>
      <sz val="16"/>
      <color theme="0"/>
      <name val="Calibri"/>
      <family val="2"/>
      <scheme val="minor"/>
    </font>
    <font>
      <b/>
      <sz val="12"/>
      <color theme="1"/>
      <name val="Times New Roman"/>
      <family val="1"/>
    </font>
    <font>
      <b/>
      <sz val="16"/>
      <color theme="0"/>
      <name val="Calibri"/>
      <family val="2"/>
    </font>
    <font>
      <sz val="16"/>
      <color theme="0"/>
      <name val="Calibri"/>
      <family val="2"/>
    </font>
    <font>
      <b/>
      <sz val="12"/>
      <color theme="0"/>
      <name val="Calibri"/>
      <family val="2"/>
      <scheme val="minor"/>
    </font>
    <font>
      <b/>
      <sz val="14"/>
      <color theme="0"/>
      <name val="Calibri"/>
      <family val="2"/>
      <scheme val="minor"/>
    </font>
    <font>
      <b/>
      <sz val="14"/>
      <color theme="1"/>
      <name val="Calibri"/>
      <family val="2"/>
      <scheme val="minor"/>
    </font>
    <font>
      <sz val="12"/>
      <color theme="1"/>
      <name val="Calibri"/>
      <family val="2"/>
      <scheme val="minor"/>
    </font>
    <font>
      <b/>
      <sz val="8"/>
      <color theme="1"/>
      <name val="Calibri"/>
      <family val="2"/>
      <scheme val="minor"/>
    </font>
    <font>
      <sz val="11"/>
      <color theme="0"/>
      <name val="Calibri"/>
      <family val="2"/>
      <scheme val="minor"/>
    </font>
    <font>
      <sz val="8"/>
      <color theme="1"/>
      <name val="Calibri"/>
      <family val="2"/>
      <scheme val="minor"/>
    </font>
    <font>
      <b/>
      <u/>
      <sz val="16"/>
      <color theme="1"/>
      <name val="Calibri"/>
      <family val="2"/>
      <scheme val="minor"/>
    </font>
    <font>
      <b/>
      <u/>
      <sz val="16"/>
      <color theme="0"/>
      <name val="Calibri"/>
      <family val="2"/>
      <scheme val="minor"/>
    </font>
    <font>
      <b/>
      <sz val="10"/>
      <color theme="0"/>
      <name val="Calibri"/>
      <family val="2"/>
      <scheme val="minor"/>
    </font>
    <font>
      <sz val="11"/>
      <color rgb="FFFF0000"/>
      <name val="Calibri"/>
      <family val="2"/>
      <scheme val="minor"/>
    </font>
    <font>
      <sz val="11"/>
      <name val="Calibri"/>
      <family val="2"/>
      <scheme val="minor"/>
    </font>
    <font>
      <b/>
      <sz val="11"/>
      <name val="Calibri"/>
      <family val="2"/>
      <scheme val="minor"/>
    </font>
    <font>
      <b/>
      <u/>
      <sz val="11"/>
      <name val="Calibri"/>
      <family val="2"/>
      <scheme val="minor"/>
    </font>
    <font>
      <u/>
      <sz val="11"/>
      <name val="Calibri"/>
      <family val="2"/>
      <scheme val="minor"/>
    </font>
    <font>
      <u/>
      <sz val="11"/>
      <color theme="1"/>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0" tint="-0.14996795556505021"/>
        <bgColor indexed="64"/>
      </patternFill>
    </fill>
    <fill>
      <patternFill patternType="solid">
        <fgColor theme="1"/>
        <bgColor indexed="64"/>
      </patternFill>
    </fill>
    <fill>
      <patternFill patternType="solid">
        <fgColor rgb="FF000000"/>
        <bgColor indexed="64"/>
      </patternFill>
    </fill>
    <fill>
      <patternFill patternType="solid">
        <fgColor theme="0" tint="-4.9989318521683403E-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indexed="64"/>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indexed="64"/>
      </right>
      <top style="thin">
        <color theme="0"/>
      </top>
      <bottom/>
      <diagonal/>
    </border>
    <border>
      <left style="thin">
        <color theme="0"/>
      </left>
      <right style="thin">
        <color theme="0"/>
      </right>
      <top/>
      <bottom/>
      <diagonal/>
    </border>
    <border>
      <left/>
      <right style="thin">
        <color theme="0"/>
      </right>
      <top/>
      <bottom style="thin">
        <color theme="1"/>
      </bottom>
      <diagonal/>
    </border>
    <border>
      <left style="thin">
        <color theme="0"/>
      </left>
      <right style="thin">
        <color theme="1"/>
      </right>
      <top/>
      <bottom style="thin">
        <color theme="1"/>
      </bottom>
      <diagonal/>
    </border>
    <border>
      <left style="thin">
        <color theme="1"/>
      </left>
      <right style="thin">
        <color theme="0"/>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1"/>
      </right>
      <top style="thin">
        <color theme="1"/>
      </top>
      <bottom style="thin">
        <color theme="0"/>
      </bottom>
      <diagonal/>
    </border>
    <border>
      <left/>
      <right style="thin">
        <color theme="0"/>
      </right>
      <top style="thin">
        <color theme="1"/>
      </top>
      <bottom/>
      <diagonal/>
    </border>
    <border>
      <left style="thin">
        <color theme="0"/>
      </left>
      <right style="thin">
        <color theme="1"/>
      </right>
      <top style="thin">
        <color theme="1"/>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136">
    <xf numFmtId="0" fontId="0" fillId="0" borderId="0" xfId="0"/>
    <xf numFmtId="0" fontId="0" fillId="0" borderId="0" xfId="0" applyBorder="1"/>
    <xf numFmtId="0" fontId="2" fillId="0" borderId="0" xfId="0" applyFont="1"/>
    <xf numFmtId="0" fontId="1" fillId="2" borderId="1" xfId="0" applyFont="1" applyFill="1" applyBorder="1" applyAlignment="1">
      <alignment horizontal="left" vertical="center" wrapText="1"/>
    </xf>
    <xf numFmtId="0" fontId="0" fillId="3" borderId="6" xfId="0" applyFill="1" applyBorder="1"/>
    <xf numFmtId="0" fontId="6" fillId="0" borderId="0" xfId="0" applyFont="1"/>
    <xf numFmtId="0" fontId="10" fillId="4" borderId="27"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5" fillId="4" borderId="0" xfId="0" applyFont="1" applyFill="1" applyAlignment="1">
      <alignment horizontal="center" vertical="center"/>
    </xf>
    <xf numFmtId="0" fontId="1" fillId="0" borderId="1" xfId="0" applyFont="1" applyBorder="1" applyAlignment="1">
      <alignment vertical="center" wrapText="1"/>
    </xf>
    <xf numFmtId="0" fontId="0" fillId="0" borderId="1" xfId="0" applyBorder="1" applyAlignment="1">
      <alignment vertical="center" wrapText="1"/>
    </xf>
    <xf numFmtId="0" fontId="0" fillId="2" borderId="1" xfId="0" applyFill="1" applyBorder="1" applyProtection="1">
      <protection locked="0"/>
    </xf>
    <xf numFmtId="0" fontId="0" fillId="2" borderId="19" xfId="0" applyFill="1" applyBorder="1" applyProtection="1">
      <protection locked="0"/>
    </xf>
    <xf numFmtId="0" fontId="0" fillId="0" borderId="0" xfId="0" applyProtection="1">
      <protection locked="0"/>
    </xf>
    <xf numFmtId="0" fontId="13" fillId="2" borderId="5" xfId="0" applyFont="1" applyFill="1" applyBorder="1" applyAlignment="1" applyProtection="1">
      <alignment vertical="top" wrapText="1"/>
      <protection locked="0"/>
    </xf>
    <xf numFmtId="0" fontId="15" fillId="2" borderId="5" xfId="0" applyFont="1" applyFill="1" applyBorder="1" applyAlignment="1" applyProtection="1">
      <alignment vertical="top" wrapText="1"/>
      <protection locked="0"/>
    </xf>
    <xf numFmtId="0" fontId="13" fillId="2" borderId="1" xfId="0" applyFont="1" applyFill="1" applyBorder="1" applyAlignment="1" applyProtection="1">
      <alignment vertical="top" wrapText="1"/>
      <protection locked="0"/>
    </xf>
    <xf numFmtId="0" fontId="15" fillId="2" borderId="1" xfId="0" applyFont="1" applyFill="1" applyBorder="1" applyAlignment="1" applyProtection="1">
      <alignment vertical="top" wrapText="1"/>
      <protection locked="0"/>
    </xf>
    <xf numFmtId="0" fontId="11" fillId="0" borderId="0" xfId="0" applyFont="1" applyProtection="1"/>
    <xf numFmtId="0" fontId="1" fillId="3" borderId="1" xfId="0" applyFont="1" applyFill="1" applyBorder="1" applyAlignment="1" applyProtection="1">
      <alignment horizontal="left" vertical="top"/>
    </xf>
    <xf numFmtId="0" fontId="1" fillId="3" borderId="2" xfId="0" applyFont="1" applyFill="1" applyBorder="1" applyAlignment="1" applyProtection="1">
      <alignment horizontal="left" vertical="top"/>
    </xf>
    <xf numFmtId="0" fontId="0" fillId="3" borderId="1" xfId="0" applyFill="1" applyBorder="1" applyProtection="1"/>
    <xf numFmtId="0" fontId="0" fillId="3" borderId="19" xfId="0" applyFill="1" applyBorder="1" applyProtection="1"/>
    <xf numFmtId="0" fontId="0" fillId="3" borderId="1" xfId="0" applyFont="1" applyFill="1" applyBorder="1" applyProtection="1"/>
    <xf numFmtId="0" fontId="0" fillId="3" borderId="19" xfId="0" applyFont="1" applyFill="1" applyBorder="1" applyProtection="1"/>
    <xf numFmtId="0" fontId="0" fillId="3" borderId="1" xfId="0" applyFont="1" applyFill="1" applyBorder="1" applyAlignment="1" applyProtection="1">
      <alignment vertical="center"/>
    </xf>
    <xf numFmtId="0" fontId="0" fillId="0" borderId="0" xfId="0" applyProtection="1"/>
    <xf numFmtId="0" fontId="0" fillId="2" borderId="1" xfId="0" applyFill="1" applyBorder="1" applyAlignment="1" applyProtection="1">
      <alignment horizontal="left"/>
      <protection locked="0"/>
    </xf>
    <xf numFmtId="0" fontId="0" fillId="2" borderId="19" xfId="0" applyFill="1" applyBorder="1" applyAlignment="1" applyProtection="1">
      <alignment horizontal="left"/>
      <protection locked="0"/>
    </xf>
    <xf numFmtId="0" fontId="12" fillId="2" borderId="1" xfId="0" applyFont="1" applyFill="1" applyBorder="1" applyAlignment="1" applyProtection="1">
      <alignment vertical="center" wrapText="1"/>
      <protection locked="0"/>
    </xf>
    <xf numFmtId="0" fontId="15" fillId="2" borderId="1" xfId="0" applyFont="1" applyFill="1" applyBorder="1" applyAlignment="1" applyProtection="1">
      <alignment vertical="center" wrapText="1"/>
      <protection locked="0"/>
    </xf>
    <xf numFmtId="0" fontId="9" fillId="5" borderId="24" xfId="0" applyFont="1" applyFill="1" applyBorder="1" applyAlignment="1" applyProtection="1">
      <alignment horizontal="center" vertical="center" wrapText="1"/>
    </xf>
    <xf numFmtId="0" fontId="9" fillId="5" borderId="29" xfId="0" applyFont="1" applyFill="1" applyBorder="1" applyAlignment="1" applyProtection="1">
      <alignment horizontal="center" vertical="center" wrapText="1"/>
    </xf>
    <xf numFmtId="0" fontId="4" fillId="0" borderId="1" xfId="0" applyFont="1" applyBorder="1" applyAlignment="1" applyProtection="1">
      <alignment horizontal="left" vertical="center" wrapText="1"/>
    </xf>
    <xf numFmtId="0" fontId="0" fillId="0" borderId="0" xfId="0" applyFont="1" applyProtection="1">
      <protection locked="0"/>
    </xf>
    <xf numFmtId="0" fontId="16" fillId="0" borderId="0" xfId="0" applyFont="1" applyProtection="1"/>
    <xf numFmtId="0" fontId="1" fillId="6" borderId="41" xfId="0" applyFont="1" applyFill="1" applyBorder="1" applyAlignment="1" applyProtection="1">
      <alignment horizontal="center" vertical="center" wrapText="1"/>
    </xf>
    <xf numFmtId="0" fontId="1" fillId="6" borderId="40" xfId="0" applyFont="1" applyFill="1" applyBorder="1" applyAlignment="1" applyProtection="1">
      <alignment horizontal="center" vertical="center" wrapText="1"/>
    </xf>
    <xf numFmtId="0" fontId="1" fillId="0" borderId="5" xfId="0" applyFont="1" applyBorder="1" applyAlignment="1" applyProtection="1">
      <alignment horizontal="center" vertical="center"/>
    </xf>
    <xf numFmtId="0" fontId="16" fillId="0" borderId="0" xfId="0" applyFont="1" applyAlignment="1" applyProtection="1"/>
    <xf numFmtId="1" fontId="0" fillId="0" borderId="1" xfId="0" applyNumberFormat="1" applyFont="1" applyBorder="1" applyAlignment="1" applyProtection="1">
      <alignment horizontal="center" vertical="center"/>
    </xf>
    <xf numFmtId="0" fontId="1" fillId="0" borderId="1" xfId="0" applyFont="1" applyBorder="1" applyAlignment="1" applyProtection="1">
      <alignment vertical="top" wrapText="1"/>
    </xf>
    <xf numFmtId="0" fontId="20" fillId="0" borderId="1" xfId="0" applyFont="1" applyBorder="1" applyAlignment="1" applyProtection="1">
      <alignment vertical="top" wrapText="1"/>
    </xf>
    <xf numFmtId="0" fontId="20" fillId="0" borderId="5" xfId="0" applyFont="1" applyBorder="1" applyAlignment="1" applyProtection="1">
      <alignment horizontal="center" vertical="center" wrapText="1"/>
    </xf>
    <xf numFmtId="0" fontId="0" fillId="2" borderId="2" xfId="0" applyFont="1" applyFill="1" applyBorder="1" applyAlignment="1" applyProtection="1">
      <alignment horizontal="center" wrapText="1"/>
      <protection locked="0"/>
    </xf>
    <xf numFmtId="0" fontId="0" fillId="2" borderId="7" xfId="0" applyFont="1" applyFill="1" applyBorder="1" applyAlignment="1" applyProtection="1">
      <alignment horizontal="center" wrapText="1"/>
      <protection locked="0"/>
    </xf>
    <xf numFmtId="0" fontId="0" fillId="2" borderId="3" xfId="0" applyFont="1" applyFill="1" applyBorder="1" applyAlignment="1" applyProtection="1">
      <alignment horizontal="center" wrapText="1"/>
      <protection locked="0"/>
    </xf>
    <xf numFmtId="0" fontId="19" fillId="2" borderId="1" xfId="0" applyFont="1" applyFill="1" applyBorder="1" applyAlignment="1" applyProtection="1">
      <alignment vertical="center" wrapText="1"/>
      <protection locked="0"/>
    </xf>
    <xf numFmtId="0" fontId="21" fillId="0" borderId="1" xfId="0" applyFont="1" applyBorder="1" applyAlignment="1" applyProtection="1">
      <alignment vertical="top" wrapText="1"/>
    </xf>
    <xf numFmtId="0" fontId="0" fillId="0" borderId="0" xfId="0" applyAlignment="1" applyProtection="1">
      <alignment vertical="center"/>
      <protection locked="0"/>
    </xf>
    <xf numFmtId="0" fontId="1" fillId="3" borderId="46" xfId="0" applyFont="1" applyFill="1" applyBorder="1" applyAlignment="1" applyProtection="1">
      <alignment horizontal="center" vertical="center" wrapText="1"/>
    </xf>
    <xf numFmtId="0" fontId="1" fillId="3" borderId="47" xfId="0" applyFont="1" applyFill="1" applyBorder="1" applyAlignment="1" applyProtection="1">
      <alignment horizontal="center" vertical="center" wrapText="1"/>
    </xf>
    <xf numFmtId="0" fontId="20" fillId="0" borderId="1" xfId="0" applyFont="1" applyBorder="1" applyAlignment="1">
      <alignment vertical="center" wrapText="1"/>
    </xf>
    <xf numFmtId="0" fontId="0" fillId="0" borderId="0" xfId="0" applyAlignment="1" applyProtection="1"/>
    <xf numFmtId="0" fontId="0" fillId="0" borderId="0" xfId="0" applyFont="1" applyProtection="1"/>
    <xf numFmtId="0" fontId="5" fillId="4" borderId="0" xfId="0" applyFont="1" applyFill="1" applyAlignment="1" applyProtection="1">
      <alignment horizontal="center" vertical="center"/>
    </xf>
    <xf numFmtId="0" fontId="1" fillId="0" borderId="2" xfId="0" applyFont="1" applyBorder="1" applyAlignment="1" applyProtection="1">
      <alignment vertical="center" wrapText="1"/>
    </xf>
    <xf numFmtId="0" fontId="1" fillId="0" borderId="7" xfId="0" applyFont="1" applyBorder="1" applyAlignment="1" applyProtection="1">
      <alignment vertical="center"/>
    </xf>
    <xf numFmtId="0" fontId="1" fillId="0" borderId="3" xfId="0" applyFont="1" applyBorder="1" applyAlignment="1" applyProtection="1">
      <alignment vertical="center"/>
    </xf>
    <xf numFmtId="0" fontId="1" fillId="3" borderId="14" xfId="0" applyFont="1" applyFill="1" applyBorder="1" applyAlignment="1" applyProtection="1"/>
    <xf numFmtId="0" fontId="1" fillId="3" borderId="0" xfId="0" applyFont="1" applyFill="1" applyBorder="1" applyAlignment="1" applyProtection="1"/>
    <xf numFmtId="0" fontId="1" fillId="3" borderId="15" xfId="0" applyFont="1" applyFill="1" applyBorder="1" applyAlignment="1" applyProtection="1"/>
    <xf numFmtId="0" fontId="0" fillId="2" borderId="16" xfId="0" applyFill="1" applyBorder="1" applyAlignment="1" applyProtection="1">
      <protection locked="0"/>
    </xf>
    <xf numFmtId="0" fontId="0" fillId="2" borderId="18" xfId="0" applyFill="1" applyBorder="1" applyAlignment="1" applyProtection="1">
      <protection locked="0"/>
    </xf>
    <xf numFmtId="0" fontId="0" fillId="2" borderId="17" xfId="0" applyFill="1" applyBorder="1" applyAlignment="1" applyProtection="1">
      <protection locked="0"/>
    </xf>
    <xf numFmtId="0" fontId="0" fillId="2" borderId="16" xfId="0" applyFill="1" applyBorder="1" applyAlignment="1" applyProtection="1">
      <alignment horizontal="left"/>
      <protection locked="0"/>
    </xf>
    <xf numFmtId="0" fontId="0" fillId="2" borderId="18" xfId="0" applyFill="1" applyBorder="1" applyAlignment="1" applyProtection="1">
      <alignment horizontal="left"/>
      <protection locked="0"/>
    </xf>
    <xf numFmtId="0" fontId="0" fillId="2" borderId="17" xfId="0" applyFill="1" applyBorder="1" applyAlignment="1" applyProtection="1">
      <alignment horizontal="left"/>
      <protection locked="0"/>
    </xf>
    <xf numFmtId="0" fontId="1" fillId="3" borderId="9" xfId="0" applyFont="1" applyFill="1" applyBorder="1" applyAlignment="1" applyProtection="1">
      <alignment horizontal="left"/>
    </xf>
    <xf numFmtId="0" fontId="1" fillId="3" borderId="8" xfId="0" applyFont="1" applyFill="1" applyBorder="1" applyAlignment="1" applyProtection="1">
      <alignment horizontal="left"/>
    </xf>
    <xf numFmtId="0" fontId="1" fillId="3" borderId="12" xfId="0" applyFont="1" applyFill="1" applyBorder="1" applyAlignment="1" applyProtection="1">
      <alignment horizontal="left"/>
    </xf>
    <xf numFmtId="0" fontId="0" fillId="0" borderId="8" xfId="0" applyBorder="1" applyAlignment="1" applyProtection="1">
      <alignment vertical="center" wrapText="1"/>
    </xf>
    <xf numFmtId="0" fontId="0" fillId="2" borderId="10" xfId="0" applyFill="1" applyBorder="1" applyAlignment="1" applyProtection="1">
      <alignment vertical="top" wrapText="1"/>
      <protection locked="0"/>
    </xf>
    <xf numFmtId="0" fontId="0" fillId="2" borderId="13" xfId="0" applyFill="1" applyBorder="1" applyAlignment="1" applyProtection="1">
      <alignment vertical="top" wrapText="1"/>
      <protection locked="0"/>
    </xf>
    <xf numFmtId="0" fontId="0" fillId="2" borderId="11" xfId="0" applyFill="1" applyBorder="1" applyAlignment="1" applyProtection="1">
      <alignment vertical="top" wrapText="1"/>
      <protection locked="0"/>
    </xf>
    <xf numFmtId="0" fontId="1" fillId="3" borderId="37" xfId="0" applyFont="1" applyFill="1" applyBorder="1" applyAlignment="1" applyProtection="1">
      <alignment horizontal="left" vertical="center"/>
    </xf>
    <xf numFmtId="0" fontId="0" fillId="0" borderId="38" xfId="0" applyBorder="1" applyAlignment="1" applyProtection="1">
      <alignment horizontal="left"/>
    </xf>
    <xf numFmtId="0" fontId="0" fillId="2" borderId="1"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21" fillId="0" borderId="2" xfId="0" applyFont="1" applyBorder="1" applyAlignment="1" applyProtection="1">
      <alignment vertical="center" wrapText="1"/>
    </xf>
    <xf numFmtId="0" fontId="21" fillId="0" borderId="7" xfId="0" applyFont="1" applyBorder="1" applyAlignment="1" applyProtection="1">
      <alignment vertical="center"/>
    </xf>
    <xf numFmtId="0" fontId="21" fillId="0" borderId="3" xfId="0" applyFont="1" applyBorder="1" applyAlignment="1" applyProtection="1">
      <alignment vertical="center"/>
    </xf>
    <xf numFmtId="0" fontId="13" fillId="2" borderId="2" xfId="0" applyFont="1" applyFill="1"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3" xfId="0" applyBorder="1" applyAlignment="1" applyProtection="1">
      <alignment vertical="top" wrapText="1"/>
      <protection locked="0"/>
    </xf>
    <xf numFmtId="0" fontId="18" fillId="4" borderId="2" xfId="0" applyFont="1" applyFill="1" applyBorder="1" applyAlignment="1">
      <alignment vertical="center" wrapText="1"/>
    </xf>
    <xf numFmtId="0" fontId="18" fillId="4" borderId="7" xfId="0" applyFont="1" applyFill="1" applyBorder="1" applyAlignment="1">
      <alignment vertical="center" wrapText="1"/>
    </xf>
    <xf numFmtId="0" fontId="18" fillId="4" borderId="3" xfId="0" applyFont="1" applyFill="1" applyBorder="1" applyAlignment="1">
      <alignment vertical="center" wrapText="1"/>
    </xf>
    <xf numFmtId="0" fontId="10" fillId="4" borderId="25" xfId="0" applyFont="1" applyFill="1" applyBorder="1" applyAlignment="1">
      <alignment horizontal="center" vertical="center" wrapText="1"/>
    </xf>
    <xf numFmtId="0" fontId="0" fillId="0" borderId="28" xfId="0" applyBorder="1" applyAlignment="1">
      <alignment horizontal="center" vertical="center" wrapText="1"/>
    </xf>
    <xf numFmtId="0" fontId="7" fillId="4" borderId="20"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2" xfId="0" applyFont="1" applyFill="1" applyBorder="1" applyAlignment="1">
      <alignment horizontal="center" vertical="center"/>
    </xf>
    <xf numFmtId="0" fontId="10" fillId="5" borderId="23" xfId="0" applyFont="1" applyFill="1" applyBorder="1" applyAlignment="1">
      <alignment horizontal="center" vertical="center" wrapText="1"/>
    </xf>
    <xf numFmtId="0" fontId="0" fillId="0" borderId="26" xfId="0" applyBorder="1" applyAlignment="1">
      <alignment horizontal="center" vertical="center" wrapText="1"/>
    </xf>
    <xf numFmtId="0" fontId="10" fillId="4" borderId="24" xfId="0" applyFont="1" applyFill="1" applyBorder="1" applyAlignment="1">
      <alignment horizontal="center" vertical="center" wrapText="1"/>
    </xf>
    <xf numFmtId="0" fontId="0" fillId="0" borderId="27" xfId="0" applyBorder="1" applyAlignment="1">
      <alignment horizontal="center" vertical="center" wrapText="1"/>
    </xf>
    <xf numFmtId="0" fontId="9" fillId="4" borderId="32" xfId="0" applyFont="1" applyFill="1" applyBorder="1" applyAlignment="1" applyProtection="1">
      <alignment horizontal="center" vertical="center"/>
    </xf>
    <xf numFmtId="0" fontId="9" fillId="4" borderId="33" xfId="0" applyFont="1" applyFill="1" applyBorder="1" applyAlignment="1" applyProtection="1">
      <alignment horizontal="center" vertical="center"/>
    </xf>
    <xf numFmtId="0" fontId="9" fillId="4" borderId="34" xfId="0" applyFont="1" applyFill="1" applyBorder="1" applyAlignment="1" applyProtection="1">
      <alignment horizontal="center" vertical="center"/>
    </xf>
    <xf numFmtId="0" fontId="9" fillId="5" borderId="30" xfId="0"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9" fillId="5" borderId="31" xfId="0" applyFont="1" applyFill="1" applyBorder="1" applyAlignment="1" applyProtection="1">
      <alignment horizontal="center" vertical="center" wrapText="1"/>
    </xf>
    <xf numFmtId="0" fontId="0" fillId="0" borderId="36" xfId="0" applyBorder="1" applyAlignment="1" applyProtection="1">
      <alignment horizontal="center" vertical="center" wrapText="1"/>
    </xf>
    <xf numFmtId="0" fontId="5" fillId="4" borderId="0" xfId="0" applyFont="1" applyFill="1" applyAlignment="1" applyProtection="1"/>
    <xf numFmtId="0" fontId="14" fillId="4" borderId="0" xfId="0" applyFont="1" applyFill="1" applyAlignment="1" applyProtection="1"/>
    <xf numFmtId="0" fontId="1" fillId="0" borderId="0" xfId="0" applyFont="1" applyFill="1" applyBorder="1" applyAlignment="1" applyProtection="1">
      <alignment vertical="top" wrapText="1"/>
    </xf>
    <xf numFmtId="0" fontId="0" fillId="0" borderId="0" xfId="0" applyAlignment="1" applyProtection="1">
      <alignment vertical="top"/>
    </xf>
    <xf numFmtId="0" fontId="1" fillId="3" borderId="44" xfId="0" applyFont="1" applyFill="1" applyBorder="1" applyAlignment="1" applyProtection="1">
      <alignment horizontal="center" vertical="center" wrapText="1"/>
    </xf>
    <xf numFmtId="0" fontId="0" fillId="0" borderId="43" xfId="0" applyBorder="1" applyAlignment="1" applyProtection="1">
      <alignment horizontal="center" vertical="center" wrapText="1"/>
    </xf>
    <xf numFmtId="0" fontId="1" fillId="3" borderId="46" xfId="0" applyFont="1" applyFill="1" applyBorder="1" applyAlignment="1" applyProtection="1">
      <alignment vertical="center" wrapText="1"/>
    </xf>
    <xf numFmtId="0" fontId="0" fillId="0" borderId="45" xfId="0" applyBorder="1" applyAlignment="1" applyProtection="1"/>
    <xf numFmtId="0" fontId="3" fillId="6" borderId="48" xfId="0" applyFont="1" applyFill="1" applyBorder="1" applyAlignment="1" applyProtection="1">
      <alignment vertical="center" wrapText="1"/>
    </xf>
    <xf numFmtId="0" fontId="0" fillId="0" borderId="42" xfId="0" applyBorder="1" applyAlignment="1" applyProtection="1"/>
    <xf numFmtId="0" fontId="1" fillId="0" borderId="0" xfId="0" applyFont="1" applyAlignment="1" applyProtection="1"/>
    <xf numFmtId="0" fontId="0" fillId="0" borderId="0" xfId="0" applyAlignment="1" applyProtection="1"/>
    <xf numFmtId="0" fontId="0" fillId="0" borderId="0" xfId="0" applyAlignment="1" applyProtection="1">
      <alignment vertical="center" wrapText="1"/>
    </xf>
    <xf numFmtId="0" fontId="0" fillId="0" borderId="0" xfId="0" applyAlignment="1" applyProtection="1">
      <alignment wrapText="1"/>
    </xf>
    <xf numFmtId="0" fontId="0" fillId="6" borderId="2" xfId="0" applyFill="1" applyBorder="1" applyAlignment="1" applyProtection="1">
      <alignment vertical="center" wrapText="1"/>
    </xf>
    <xf numFmtId="0" fontId="0" fillId="6" borderId="7" xfId="0" applyFill="1" applyBorder="1" applyAlignment="1" applyProtection="1">
      <alignment vertical="center" wrapText="1"/>
    </xf>
    <xf numFmtId="0" fontId="0" fillId="6" borderId="3" xfId="0" applyFill="1" applyBorder="1" applyAlignment="1" applyProtection="1">
      <alignment vertical="center" wrapText="1"/>
    </xf>
    <xf numFmtId="0" fontId="0" fillId="0" borderId="10" xfId="0" applyBorder="1" applyAlignment="1" applyProtection="1"/>
    <xf numFmtId="0" fontId="0" fillId="0" borderId="13" xfId="0" applyBorder="1" applyAlignment="1" applyProtection="1"/>
    <xf numFmtId="0" fontId="0" fillId="0" borderId="11" xfId="0" applyBorder="1" applyAlignment="1" applyProtection="1"/>
    <xf numFmtId="0" fontId="0" fillId="0" borderId="2" xfId="0" applyBorder="1" applyAlignment="1" applyProtection="1"/>
    <xf numFmtId="0" fontId="0" fillId="0" borderId="7" xfId="0" applyBorder="1" applyAlignment="1" applyProtection="1"/>
    <xf numFmtId="0" fontId="0" fillId="0" borderId="3" xfId="0" applyBorder="1" applyAlignment="1" applyProtection="1"/>
    <xf numFmtId="0" fontId="1" fillId="0" borderId="0" xfId="0" applyFont="1" applyAlignment="1" applyProtection="1">
      <alignment vertical="center" wrapText="1"/>
    </xf>
    <xf numFmtId="0" fontId="0" fillId="2" borderId="2" xfId="0" applyFont="1" applyFill="1" applyBorder="1" applyAlignment="1" applyProtection="1">
      <alignment horizontal="center" wrapText="1"/>
      <protection locked="0"/>
    </xf>
    <xf numFmtId="0" fontId="0" fillId="2" borderId="7" xfId="0" applyFont="1" applyFill="1" applyBorder="1" applyAlignment="1" applyProtection="1">
      <alignment horizontal="center" wrapText="1"/>
      <protection locked="0"/>
    </xf>
    <xf numFmtId="0" fontId="0" fillId="2" borderId="3" xfId="0" applyFont="1" applyFill="1" applyBorder="1" applyAlignment="1" applyProtection="1">
      <alignment horizontal="center" wrapText="1"/>
      <protection locked="0"/>
    </xf>
    <xf numFmtId="0" fontId="0" fillId="2" borderId="2" xfId="0" applyFont="1" applyFill="1" applyBorder="1" applyAlignment="1" applyProtection="1">
      <alignment horizontal="left" vertical="top" wrapText="1"/>
      <protection locked="0"/>
    </xf>
    <xf numFmtId="0" fontId="0" fillId="2" borderId="7"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17" fillId="4" borderId="0" xfId="0" applyFont="1" applyFill="1" applyAlignment="1" applyProtection="1"/>
    <xf numFmtId="0" fontId="1" fillId="3" borderId="39"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FFFFCC"/>
      <color rgb="FFFFFF99"/>
      <color rgb="FFA9DA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18"/>
  <sheetViews>
    <sheetView zoomScale="85" zoomScaleNormal="85" workbookViewId="0">
      <selection activeCell="B1" sqref="B1"/>
    </sheetView>
  </sheetViews>
  <sheetFormatPr defaultRowHeight="15" x14ac:dyDescent="0.25"/>
  <cols>
    <col min="1" max="1" width="2.85546875" customWidth="1"/>
    <col min="2" max="2" width="111.28515625" customWidth="1"/>
  </cols>
  <sheetData>
    <row r="2" spans="2:4" ht="21" x14ac:dyDescent="0.35">
      <c r="B2" s="2" t="s">
        <v>1</v>
      </c>
    </row>
    <row r="3" spans="2:4" ht="21" x14ac:dyDescent="0.35">
      <c r="B3" s="2" t="s">
        <v>95</v>
      </c>
    </row>
    <row r="4" spans="2:4" ht="21" x14ac:dyDescent="0.35">
      <c r="B4" s="2"/>
    </row>
    <row r="5" spans="2:4" ht="24.75" customHeight="1" x14ac:dyDescent="0.25">
      <c r="B5" s="9" t="s">
        <v>52</v>
      </c>
    </row>
    <row r="6" spans="2:4" ht="21" x14ac:dyDescent="0.35">
      <c r="B6" s="2"/>
    </row>
    <row r="7" spans="2:4" ht="36.75" customHeight="1" x14ac:dyDescent="0.25">
      <c r="B7" s="8" t="s">
        <v>40</v>
      </c>
    </row>
    <row r="8" spans="2:4" ht="46.5" customHeight="1" x14ac:dyDescent="0.25">
      <c r="B8" s="3" t="s">
        <v>41</v>
      </c>
    </row>
    <row r="9" spans="2:4" x14ac:dyDescent="0.25">
      <c r="B9" s="4"/>
    </row>
    <row r="10" spans="2:4" ht="60" x14ac:dyDescent="0.25">
      <c r="B10" s="52" t="s">
        <v>116</v>
      </c>
    </row>
    <row r="11" spans="2:4" x14ac:dyDescent="0.25">
      <c r="B11" s="4"/>
    </row>
    <row r="12" spans="2:4" ht="45" x14ac:dyDescent="0.25">
      <c r="B12" s="10" t="s">
        <v>117</v>
      </c>
    </row>
    <row r="13" spans="2:4" x14ac:dyDescent="0.25">
      <c r="B13" s="4"/>
    </row>
    <row r="14" spans="2:4" ht="30" x14ac:dyDescent="0.25">
      <c r="B14" s="10" t="s">
        <v>115</v>
      </c>
      <c r="C14" s="1"/>
      <c r="D14" s="1"/>
    </row>
    <row r="15" spans="2:4" x14ac:dyDescent="0.25">
      <c r="B15" s="4"/>
    </row>
    <row r="16" spans="2:4" ht="75" x14ac:dyDescent="0.25">
      <c r="B16" s="10" t="s">
        <v>103</v>
      </c>
    </row>
    <row r="17" spans="2:2" x14ac:dyDescent="0.25">
      <c r="B17" s="4"/>
    </row>
    <row r="18" spans="2:2" ht="30" x14ac:dyDescent="0.25">
      <c r="B18" s="10" t="s">
        <v>104</v>
      </c>
    </row>
  </sheetData>
  <sheetProtection algorithmName="SHA-512" hashValue="Lqk6NMxtMJfvGP6gtKFbyt7Kq1p36c0lwmZzTrHd7wh493f08KInTlhJu3fkwRal2AQcUqWCDhZNSA6wUfYsdQ==" saltValue="W0hyc5GR901/QpOOJ8H0vw==" spinCount="100000" sheet="1" formatRows="0" selectLockedCells="1"/>
  <pageMargins left="0.2" right="0.2" top="0.25" bottom="0.25" header="0.3" footer="0.3"/>
  <pageSetup fitToHeight="0" orientation="landscape" r:id="rId1"/>
  <headerFooter>
    <oddFooter>&amp;C&amp;F; &amp;A&amp;RPage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zoomScaleNormal="100" workbookViewId="0">
      <selection activeCell="B6" sqref="B6:E6"/>
    </sheetView>
  </sheetViews>
  <sheetFormatPr defaultColWidth="9.140625" defaultRowHeight="15" x14ac:dyDescent="0.25"/>
  <cols>
    <col min="1" max="1" width="3.42578125" style="13" customWidth="1"/>
    <col min="2" max="2" width="84" style="13" customWidth="1"/>
    <col min="3" max="3" width="28.28515625" style="13" customWidth="1"/>
    <col min="4" max="4" width="22" style="13" customWidth="1"/>
    <col min="5" max="5" width="43.140625" style="13" customWidth="1"/>
    <col min="6" max="16384" width="9.140625" style="13"/>
  </cols>
  <sheetData>
    <row r="1" spans="1:5" x14ac:dyDescent="0.25">
      <c r="A1" s="26"/>
      <c r="B1" s="26"/>
      <c r="C1" s="26"/>
      <c r="D1" s="26"/>
      <c r="E1" s="26"/>
    </row>
    <row r="2" spans="1:5" ht="18.75" x14ac:dyDescent="0.3">
      <c r="A2" s="26"/>
      <c r="B2" s="18" t="s">
        <v>26</v>
      </c>
      <c r="C2" s="26"/>
      <c r="D2" s="26"/>
      <c r="E2" s="26"/>
    </row>
    <row r="3" spans="1:5" ht="30" customHeight="1" x14ac:dyDescent="0.25">
      <c r="A3" s="26"/>
      <c r="B3" s="55" t="s">
        <v>100</v>
      </c>
      <c r="C3" s="55"/>
      <c r="D3" s="55"/>
      <c r="E3" s="55"/>
    </row>
    <row r="4" spans="1:5" ht="33" customHeight="1" x14ac:dyDescent="0.25">
      <c r="A4" s="26"/>
      <c r="B4" s="56" t="s">
        <v>118</v>
      </c>
      <c r="C4" s="57"/>
      <c r="D4" s="57"/>
      <c r="E4" s="58"/>
    </row>
    <row r="5" spans="1:5" x14ac:dyDescent="0.25">
      <c r="A5" s="26"/>
      <c r="B5" s="68" t="s">
        <v>2</v>
      </c>
      <c r="C5" s="69"/>
      <c r="D5" s="69"/>
      <c r="E5" s="70"/>
    </row>
    <row r="6" spans="1:5" ht="33.75" customHeight="1" thickBot="1" x14ac:dyDescent="0.3">
      <c r="B6" s="65"/>
      <c r="C6" s="66"/>
      <c r="D6" s="66"/>
      <c r="E6" s="67"/>
    </row>
    <row r="7" spans="1:5" x14ac:dyDescent="0.25">
      <c r="B7" s="59" t="s">
        <v>9</v>
      </c>
      <c r="C7" s="60"/>
      <c r="D7" s="60"/>
      <c r="E7" s="61"/>
    </row>
    <row r="8" spans="1:5" ht="33" customHeight="1" thickBot="1" x14ac:dyDescent="0.3">
      <c r="B8" s="62"/>
      <c r="C8" s="63"/>
      <c r="D8" s="63"/>
      <c r="E8" s="64"/>
    </row>
    <row r="9" spans="1:5" ht="22.5" customHeight="1" x14ac:dyDescent="0.25">
      <c r="B9" s="75" t="s">
        <v>3</v>
      </c>
      <c r="C9" s="76"/>
      <c r="D9" s="75" t="s">
        <v>39</v>
      </c>
      <c r="E9" s="76"/>
    </row>
    <row r="10" spans="1:5" x14ac:dyDescent="0.25">
      <c r="B10" s="23" t="s">
        <v>4</v>
      </c>
      <c r="C10" s="27" t="s">
        <v>0</v>
      </c>
      <c r="D10" s="20" t="s">
        <v>12</v>
      </c>
      <c r="E10" s="19" t="s">
        <v>11</v>
      </c>
    </row>
    <row r="11" spans="1:5" x14ac:dyDescent="0.25">
      <c r="B11" s="23" t="s">
        <v>6</v>
      </c>
      <c r="C11" s="27" t="s">
        <v>0</v>
      </c>
      <c r="D11" s="21" t="s">
        <v>13</v>
      </c>
      <c r="E11" s="11" t="s">
        <v>0</v>
      </c>
    </row>
    <row r="12" spans="1:5" x14ac:dyDescent="0.25">
      <c r="B12" s="23" t="s">
        <v>5</v>
      </c>
      <c r="C12" s="27"/>
      <c r="D12" s="21" t="s">
        <v>14</v>
      </c>
      <c r="E12" s="11" t="s">
        <v>0</v>
      </c>
    </row>
    <row r="13" spans="1:5" x14ac:dyDescent="0.25">
      <c r="B13" s="23" t="s">
        <v>10</v>
      </c>
      <c r="C13" s="27"/>
      <c r="D13" s="21" t="s">
        <v>15</v>
      </c>
      <c r="E13" s="11" t="s">
        <v>0</v>
      </c>
    </row>
    <row r="14" spans="1:5" x14ac:dyDescent="0.25">
      <c r="B14" s="23" t="s">
        <v>7</v>
      </c>
      <c r="C14" s="27"/>
      <c r="D14" s="21" t="s">
        <v>16</v>
      </c>
      <c r="E14" s="11" t="s">
        <v>0</v>
      </c>
    </row>
    <row r="15" spans="1:5" ht="15.75" thickBot="1" x14ac:dyDescent="0.3">
      <c r="B15" s="24" t="s">
        <v>8</v>
      </c>
      <c r="C15" s="28"/>
      <c r="D15" s="22" t="s">
        <v>17</v>
      </c>
      <c r="E15" s="12" t="s">
        <v>0</v>
      </c>
    </row>
    <row r="16" spans="1:5" x14ac:dyDescent="0.25">
      <c r="B16" s="68" t="s">
        <v>57</v>
      </c>
      <c r="C16" s="69"/>
      <c r="D16" s="69"/>
      <c r="E16" s="70"/>
    </row>
    <row r="17" spans="2:5" x14ac:dyDescent="0.25">
      <c r="B17" s="23" t="s">
        <v>58</v>
      </c>
      <c r="C17" s="78"/>
      <c r="D17" s="78"/>
      <c r="E17" s="78"/>
    </row>
    <row r="18" spans="2:5" x14ac:dyDescent="0.25">
      <c r="B18" s="23" t="s">
        <v>59</v>
      </c>
      <c r="C18" s="77"/>
      <c r="D18" s="77"/>
      <c r="E18" s="77"/>
    </row>
    <row r="19" spans="2:5" x14ac:dyDescent="0.25">
      <c r="B19" s="25" t="s">
        <v>60</v>
      </c>
      <c r="C19" s="77"/>
      <c r="D19" s="77"/>
      <c r="E19" s="77"/>
    </row>
    <row r="20" spans="2:5" x14ac:dyDescent="0.25">
      <c r="B20" s="59" t="s">
        <v>18</v>
      </c>
      <c r="C20" s="60"/>
      <c r="D20" s="60"/>
      <c r="E20" s="61"/>
    </row>
    <row r="21" spans="2:5" ht="108" customHeight="1" x14ac:dyDescent="0.25">
      <c r="B21" s="72" t="s">
        <v>0</v>
      </c>
      <c r="C21" s="73"/>
      <c r="D21" s="73"/>
      <c r="E21" s="74"/>
    </row>
    <row r="22" spans="2:5" ht="33.75" customHeight="1" x14ac:dyDescent="0.25">
      <c r="B22" s="71"/>
      <c r="C22" s="71"/>
      <c r="D22" s="71"/>
      <c r="E22" s="71"/>
    </row>
  </sheetData>
  <sheetProtection algorithmName="SHA-512" hashValue="VZurDHFiDOaBMlv/AOZN5TkXdnt4DxBlThY7Rwxngeegw8UuIn/LCvhTzEe3crajiMyFkCVcy4vwNBRcbVZ8UQ==" saltValue="RnK0I3aHCUyYX/py04fM1Q==" spinCount="100000" sheet="1" formatRows="0" selectLockedCells="1"/>
  <mergeCells count="15">
    <mergeCell ref="B22:E22"/>
    <mergeCell ref="B21:E21"/>
    <mergeCell ref="B20:E20"/>
    <mergeCell ref="D9:E9"/>
    <mergeCell ref="B9:C9"/>
    <mergeCell ref="C19:E19"/>
    <mergeCell ref="C18:E18"/>
    <mergeCell ref="C17:E17"/>
    <mergeCell ref="B16:E16"/>
    <mergeCell ref="B3:E3"/>
    <mergeCell ref="B4:E4"/>
    <mergeCell ref="B7:E7"/>
    <mergeCell ref="B8:E8"/>
    <mergeCell ref="B6:E6"/>
    <mergeCell ref="B5:E5"/>
  </mergeCells>
  <pageMargins left="0.2" right="0.2" top="0.25" bottom="0.25" header="0.3" footer="0.3"/>
  <pageSetup scale="74" fitToHeight="0" orientation="landscape" r:id="rId1"/>
  <headerFooter>
    <oddFooter>&amp;C&amp;F; &amp;A&amp;RPage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zoomScaleNormal="100" workbookViewId="0">
      <selection activeCell="F1" sqref="F1"/>
    </sheetView>
  </sheetViews>
  <sheetFormatPr defaultColWidth="9.140625" defaultRowHeight="15" x14ac:dyDescent="0.25"/>
  <cols>
    <col min="1" max="1" width="3.42578125" style="13" customWidth="1"/>
    <col min="2" max="2" width="84" style="13" customWidth="1"/>
    <col min="3" max="3" width="28.28515625" style="13" customWidth="1"/>
    <col min="4" max="4" width="22" style="13" customWidth="1"/>
    <col min="5" max="5" width="43.140625" style="13" customWidth="1"/>
    <col min="6" max="16384" width="9.140625" style="13"/>
  </cols>
  <sheetData>
    <row r="1" spans="1:5" x14ac:dyDescent="0.25">
      <c r="A1" s="26"/>
      <c r="B1" s="26"/>
      <c r="C1" s="26"/>
      <c r="D1" s="26"/>
      <c r="E1" s="26"/>
    </row>
    <row r="2" spans="1:5" ht="18.75" x14ac:dyDescent="0.3">
      <c r="A2" s="26"/>
      <c r="B2" s="18" t="s">
        <v>84</v>
      </c>
      <c r="C2" s="26"/>
      <c r="D2" s="26"/>
      <c r="E2" s="26"/>
    </row>
    <row r="3" spans="1:5" ht="30" customHeight="1" x14ac:dyDescent="0.25">
      <c r="A3" s="26"/>
      <c r="B3" s="55" t="s">
        <v>101</v>
      </c>
      <c r="C3" s="55"/>
      <c r="D3" s="55"/>
      <c r="E3" s="55"/>
    </row>
    <row r="4" spans="1:5" ht="33" customHeight="1" x14ac:dyDescent="0.25">
      <c r="A4" s="26"/>
      <c r="B4" s="79" t="s">
        <v>118</v>
      </c>
      <c r="C4" s="80"/>
      <c r="D4" s="80"/>
      <c r="E4" s="81"/>
    </row>
    <row r="5" spans="1:5" x14ac:dyDescent="0.25">
      <c r="A5" s="26"/>
      <c r="B5" s="68" t="s">
        <v>2</v>
      </c>
      <c r="C5" s="69"/>
      <c r="D5" s="69"/>
      <c r="E5" s="70"/>
    </row>
    <row r="6" spans="1:5" ht="36" customHeight="1" thickBot="1" x14ac:dyDescent="0.3">
      <c r="B6" s="65"/>
      <c r="C6" s="66"/>
      <c r="D6" s="66"/>
      <c r="E6" s="67"/>
    </row>
    <row r="7" spans="1:5" x14ac:dyDescent="0.25">
      <c r="B7" s="59" t="s">
        <v>9</v>
      </c>
      <c r="C7" s="60"/>
      <c r="D7" s="60"/>
      <c r="E7" s="61"/>
    </row>
    <row r="8" spans="1:5" ht="27" customHeight="1" thickBot="1" x14ac:dyDescent="0.3">
      <c r="B8" s="62"/>
      <c r="C8" s="63"/>
      <c r="D8" s="63"/>
      <c r="E8" s="64"/>
    </row>
    <row r="9" spans="1:5" ht="22.5" customHeight="1" x14ac:dyDescent="0.25">
      <c r="B9" s="75" t="s">
        <v>3</v>
      </c>
      <c r="C9" s="76"/>
      <c r="D9" s="75" t="s">
        <v>39</v>
      </c>
      <c r="E9" s="76"/>
    </row>
    <row r="10" spans="1:5" x14ac:dyDescent="0.25">
      <c r="B10" s="23" t="s">
        <v>4</v>
      </c>
      <c r="C10" s="27" t="s">
        <v>0</v>
      </c>
      <c r="D10" s="20" t="s">
        <v>12</v>
      </c>
      <c r="E10" s="19" t="s">
        <v>11</v>
      </c>
    </row>
    <row r="11" spans="1:5" x14ac:dyDescent="0.25">
      <c r="B11" s="23" t="s">
        <v>6</v>
      </c>
      <c r="C11" s="27" t="s">
        <v>0</v>
      </c>
      <c r="D11" s="21" t="s">
        <v>13</v>
      </c>
      <c r="E11" s="11" t="s">
        <v>0</v>
      </c>
    </row>
    <row r="12" spans="1:5" x14ac:dyDescent="0.25">
      <c r="B12" s="23" t="s">
        <v>5</v>
      </c>
      <c r="C12" s="27"/>
      <c r="D12" s="21" t="s">
        <v>14</v>
      </c>
      <c r="E12" s="11" t="s">
        <v>0</v>
      </c>
    </row>
    <row r="13" spans="1:5" x14ac:dyDescent="0.25">
      <c r="B13" s="23" t="s">
        <v>10</v>
      </c>
      <c r="C13" s="27"/>
      <c r="D13" s="21" t="s">
        <v>15</v>
      </c>
      <c r="E13" s="11" t="s">
        <v>0</v>
      </c>
    </row>
    <row r="14" spans="1:5" x14ac:dyDescent="0.25">
      <c r="B14" s="23" t="s">
        <v>7</v>
      </c>
      <c r="C14" s="27"/>
      <c r="D14" s="21" t="s">
        <v>16</v>
      </c>
      <c r="E14" s="11" t="s">
        <v>0</v>
      </c>
    </row>
    <row r="15" spans="1:5" ht="15.75" thickBot="1" x14ac:dyDescent="0.3">
      <c r="B15" s="24" t="s">
        <v>8</v>
      </c>
      <c r="C15" s="28"/>
      <c r="D15" s="22" t="s">
        <v>17</v>
      </c>
      <c r="E15" s="12" t="s">
        <v>0</v>
      </c>
    </row>
    <row r="16" spans="1:5" x14ac:dyDescent="0.25">
      <c r="B16" s="68" t="s">
        <v>57</v>
      </c>
      <c r="C16" s="69"/>
      <c r="D16" s="69"/>
      <c r="E16" s="70"/>
    </row>
    <row r="17" spans="2:5" ht="15" customHeight="1" x14ac:dyDescent="0.25">
      <c r="B17" s="23" t="s">
        <v>58</v>
      </c>
      <c r="C17" s="78"/>
      <c r="D17" s="78"/>
      <c r="E17" s="78"/>
    </row>
    <row r="18" spans="2:5" x14ac:dyDescent="0.25">
      <c r="B18" s="23" t="s">
        <v>59</v>
      </c>
      <c r="C18" s="77"/>
      <c r="D18" s="77"/>
      <c r="E18" s="77"/>
    </row>
    <row r="19" spans="2:5" x14ac:dyDescent="0.25">
      <c r="B19" s="25" t="s">
        <v>60</v>
      </c>
      <c r="C19" s="77"/>
      <c r="D19" s="77"/>
      <c r="E19" s="77"/>
    </row>
    <row r="20" spans="2:5" x14ac:dyDescent="0.25">
      <c r="B20" s="59" t="s">
        <v>18</v>
      </c>
      <c r="C20" s="60"/>
      <c r="D20" s="60"/>
      <c r="E20" s="61"/>
    </row>
    <row r="21" spans="2:5" ht="108" customHeight="1" x14ac:dyDescent="0.25">
      <c r="B21" s="72" t="s">
        <v>0</v>
      </c>
      <c r="C21" s="73"/>
      <c r="D21" s="73"/>
      <c r="E21" s="74"/>
    </row>
    <row r="22" spans="2:5" ht="33.75" customHeight="1" x14ac:dyDescent="0.25">
      <c r="B22" s="71"/>
      <c r="C22" s="71"/>
      <c r="D22" s="71"/>
      <c r="E22" s="71"/>
    </row>
  </sheetData>
  <sheetProtection algorithmName="SHA-512" hashValue="NcYBkG8npMrrbzwMQYIXpBqLFX5pJJWuJjivU2UumyAiJ2XQTgVXt9DyvwAzvYciDrJXn4eLlo17cOvs2odO1Q==" saltValue="9NFa1vpiEEWWHHMXGNuguQ==" spinCount="100000" sheet="1" objects="1" scenarios="1" formatRows="0" selectLockedCells="1"/>
  <mergeCells count="15">
    <mergeCell ref="C17:E17"/>
    <mergeCell ref="B16:E16"/>
    <mergeCell ref="B3:E3"/>
    <mergeCell ref="B4:E4"/>
    <mergeCell ref="B7:E7"/>
    <mergeCell ref="B8:E8"/>
    <mergeCell ref="B9:C9"/>
    <mergeCell ref="D9:E9"/>
    <mergeCell ref="B6:E6"/>
    <mergeCell ref="B5:E5"/>
    <mergeCell ref="B20:E20"/>
    <mergeCell ref="B21:E21"/>
    <mergeCell ref="B22:E22"/>
    <mergeCell ref="C19:E19"/>
    <mergeCell ref="C18:E18"/>
  </mergeCells>
  <pageMargins left="0.2" right="0.2" top="0.25" bottom="0.25" header="0.3" footer="0.3"/>
  <pageSetup scale="74" fitToHeight="0" orientation="landscape" r:id="rId1"/>
  <headerFooter>
    <oddFooter>&amp;C&amp;F; &amp;A&amp;RPage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zoomScaleNormal="100" workbookViewId="0">
      <selection activeCell="B8" sqref="B8:E8"/>
    </sheetView>
  </sheetViews>
  <sheetFormatPr defaultColWidth="9.140625" defaultRowHeight="15" x14ac:dyDescent="0.25"/>
  <cols>
    <col min="1" max="1" width="3.42578125" style="13" customWidth="1"/>
    <col min="2" max="2" width="84" style="13" customWidth="1"/>
    <col min="3" max="3" width="28.28515625" style="13" customWidth="1"/>
    <col min="4" max="4" width="22" style="13" customWidth="1"/>
    <col min="5" max="5" width="43.140625" style="13" customWidth="1"/>
    <col min="6" max="16384" width="9.140625" style="13"/>
  </cols>
  <sheetData>
    <row r="1" spans="1:5" x14ac:dyDescent="0.25">
      <c r="A1" s="26"/>
      <c r="B1" s="26"/>
      <c r="C1" s="26"/>
      <c r="D1" s="26"/>
      <c r="E1" s="26"/>
    </row>
    <row r="2" spans="1:5" ht="18.75" x14ac:dyDescent="0.3">
      <c r="A2" s="26"/>
      <c r="B2" s="18" t="s">
        <v>85</v>
      </c>
      <c r="C2" s="26"/>
      <c r="D2" s="26"/>
      <c r="E2" s="26"/>
    </row>
    <row r="3" spans="1:5" ht="30" customHeight="1" x14ac:dyDescent="0.25">
      <c r="A3" s="26"/>
      <c r="B3" s="55" t="s">
        <v>102</v>
      </c>
      <c r="C3" s="55"/>
      <c r="D3" s="55"/>
      <c r="E3" s="55"/>
    </row>
    <row r="4" spans="1:5" ht="33" customHeight="1" x14ac:dyDescent="0.25">
      <c r="A4" s="26"/>
      <c r="B4" s="79" t="s">
        <v>118</v>
      </c>
      <c r="C4" s="80"/>
      <c r="D4" s="80"/>
      <c r="E4" s="81"/>
    </row>
    <row r="5" spans="1:5" x14ac:dyDescent="0.25">
      <c r="A5" s="26"/>
      <c r="B5" s="68" t="s">
        <v>2</v>
      </c>
      <c r="C5" s="69"/>
      <c r="D5" s="69"/>
      <c r="E5" s="70"/>
    </row>
    <row r="6" spans="1:5" ht="28.5" customHeight="1" thickBot="1" x14ac:dyDescent="0.3">
      <c r="B6" s="65"/>
      <c r="C6" s="66"/>
      <c r="D6" s="66"/>
      <c r="E6" s="67"/>
    </row>
    <row r="7" spans="1:5" x14ac:dyDescent="0.25">
      <c r="B7" s="59" t="s">
        <v>9</v>
      </c>
      <c r="C7" s="60"/>
      <c r="D7" s="60"/>
      <c r="E7" s="61"/>
    </row>
    <row r="8" spans="1:5" ht="23.25" customHeight="1" thickBot="1" x14ac:dyDescent="0.3">
      <c r="B8" s="62"/>
      <c r="C8" s="63"/>
      <c r="D8" s="63"/>
      <c r="E8" s="64"/>
    </row>
    <row r="9" spans="1:5" ht="22.5" customHeight="1" x14ac:dyDescent="0.25">
      <c r="B9" s="75" t="s">
        <v>3</v>
      </c>
      <c r="C9" s="76"/>
      <c r="D9" s="75" t="s">
        <v>39</v>
      </c>
      <c r="E9" s="76"/>
    </row>
    <row r="10" spans="1:5" x14ac:dyDescent="0.25">
      <c r="B10" s="23" t="s">
        <v>4</v>
      </c>
      <c r="C10" s="27" t="s">
        <v>0</v>
      </c>
      <c r="D10" s="20" t="s">
        <v>12</v>
      </c>
      <c r="E10" s="19" t="s">
        <v>11</v>
      </c>
    </row>
    <row r="11" spans="1:5" x14ac:dyDescent="0.25">
      <c r="B11" s="23" t="s">
        <v>6</v>
      </c>
      <c r="C11" s="27" t="s">
        <v>0</v>
      </c>
      <c r="D11" s="21" t="s">
        <v>13</v>
      </c>
      <c r="E11" s="11" t="s">
        <v>0</v>
      </c>
    </row>
    <row r="12" spans="1:5" x14ac:dyDescent="0.25">
      <c r="B12" s="23" t="s">
        <v>5</v>
      </c>
      <c r="C12" s="27"/>
      <c r="D12" s="21" t="s">
        <v>14</v>
      </c>
      <c r="E12" s="11" t="s">
        <v>0</v>
      </c>
    </row>
    <row r="13" spans="1:5" x14ac:dyDescent="0.25">
      <c r="B13" s="23" t="s">
        <v>10</v>
      </c>
      <c r="C13" s="27"/>
      <c r="D13" s="21" t="s">
        <v>15</v>
      </c>
      <c r="E13" s="11" t="s">
        <v>0</v>
      </c>
    </row>
    <row r="14" spans="1:5" x14ac:dyDescent="0.25">
      <c r="B14" s="23" t="s">
        <v>7</v>
      </c>
      <c r="C14" s="27"/>
      <c r="D14" s="21" t="s">
        <v>16</v>
      </c>
      <c r="E14" s="11" t="s">
        <v>0</v>
      </c>
    </row>
    <row r="15" spans="1:5" ht="15.75" thickBot="1" x14ac:dyDescent="0.3">
      <c r="B15" s="24" t="s">
        <v>8</v>
      </c>
      <c r="C15" s="28"/>
      <c r="D15" s="22" t="s">
        <v>17</v>
      </c>
      <c r="E15" s="12" t="s">
        <v>0</v>
      </c>
    </row>
    <row r="16" spans="1:5" x14ac:dyDescent="0.25">
      <c r="B16" s="68" t="s">
        <v>57</v>
      </c>
      <c r="C16" s="69"/>
      <c r="D16" s="69"/>
      <c r="E16" s="70"/>
    </row>
    <row r="17" spans="2:5" ht="15" customHeight="1" x14ac:dyDescent="0.25">
      <c r="B17" s="23" t="s">
        <v>58</v>
      </c>
      <c r="C17" s="78"/>
      <c r="D17" s="78"/>
      <c r="E17" s="78"/>
    </row>
    <row r="18" spans="2:5" x14ac:dyDescent="0.25">
      <c r="B18" s="23" t="s">
        <v>59</v>
      </c>
      <c r="C18" s="77"/>
      <c r="D18" s="77"/>
      <c r="E18" s="77"/>
    </row>
    <row r="19" spans="2:5" x14ac:dyDescent="0.25">
      <c r="B19" s="25" t="s">
        <v>60</v>
      </c>
      <c r="C19" s="77"/>
      <c r="D19" s="77"/>
      <c r="E19" s="77"/>
    </row>
    <row r="20" spans="2:5" x14ac:dyDescent="0.25">
      <c r="B20" s="59" t="s">
        <v>18</v>
      </c>
      <c r="C20" s="60"/>
      <c r="D20" s="60"/>
      <c r="E20" s="61"/>
    </row>
    <row r="21" spans="2:5" ht="108" customHeight="1" x14ac:dyDescent="0.25">
      <c r="B21" s="72" t="s">
        <v>0</v>
      </c>
      <c r="C21" s="73"/>
      <c r="D21" s="73"/>
      <c r="E21" s="74"/>
    </row>
    <row r="22" spans="2:5" ht="33.75" customHeight="1" x14ac:dyDescent="0.25">
      <c r="B22" s="71"/>
      <c r="C22" s="71"/>
      <c r="D22" s="71"/>
      <c r="E22" s="71"/>
    </row>
  </sheetData>
  <sheetProtection algorithmName="SHA-512" hashValue="LDnkVHks9uDUYrX/hrba7g8Izc4vnmjvOEqP/A0NpGZiysKC68AW20puJNVkA+HlVbBa0dVzgo6jyr7n98k0/Q==" saltValue="j9fUWk1Op51mln1yOM02yg==" spinCount="100000" sheet="1" objects="1" scenarios="1" formatRows="0" selectLockedCells="1"/>
  <mergeCells count="15">
    <mergeCell ref="C17:E17"/>
    <mergeCell ref="B16:E16"/>
    <mergeCell ref="B3:E3"/>
    <mergeCell ref="B4:E4"/>
    <mergeCell ref="B7:E7"/>
    <mergeCell ref="B8:E8"/>
    <mergeCell ref="B9:C9"/>
    <mergeCell ref="D9:E9"/>
    <mergeCell ref="B6:E6"/>
    <mergeCell ref="B5:E5"/>
    <mergeCell ref="B20:E20"/>
    <mergeCell ref="B21:E21"/>
    <mergeCell ref="B22:E22"/>
    <mergeCell ref="C19:E19"/>
    <mergeCell ref="C18:E18"/>
  </mergeCells>
  <pageMargins left="0.2" right="0.2" top="0.25" bottom="0.25" header="0.3" footer="0.3"/>
  <pageSetup scale="74" fitToHeight="0" orientation="landscape" r:id="rId1"/>
  <headerFooter>
    <oddFooter>&amp;C&amp;F; &amp;A&amp;RPage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2"/>
  <sheetViews>
    <sheetView workbookViewId="0">
      <selection activeCell="B6" sqref="B6"/>
    </sheetView>
  </sheetViews>
  <sheetFormatPr defaultRowHeight="15" x14ac:dyDescent="0.25"/>
  <cols>
    <col min="1" max="1" width="4" customWidth="1"/>
    <col min="2" max="2" width="26" customWidth="1"/>
    <col min="3" max="3" width="19.85546875" customWidth="1"/>
    <col min="4" max="4" width="23.5703125" customWidth="1"/>
    <col min="5" max="5" width="15.85546875" customWidth="1"/>
    <col min="6" max="6" width="19.28515625" customWidth="1"/>
    <col min="7" max="7" width="27.140625" customWidth="1"/>
  </cols>
  <sheetData>
    <row r="1" spans="2:7" ht="15.75" x14ac:dyDescent="0.25">
      <c r="B1" s="5"/>
    </row>
    <row r="2" spans="2:7" ht="39" customHeight="1" x14ac:dyDescent="0.25">
      <c r="B2" s="90" t="s">
        <v>105</v>
      </c>
      <c r="C2" s="91"/>
      <c r="D2" s="91"/>
      <c r="E2" s="91"/>
      <c r="F2" s="91"/>
      <c r="G2" s="92"/>
    </row>
    <row r="3" spans="2:7" ht="39.75" customHeight="1" x14ac:dyDescent="0.25">
      <c r="B3" s="93" t="s">
        <v>24</v>
      </c>
      <c r="C3" s="95" t="s">
        <v>19</v>
      </c>
      <c r="D3" s="95" t="s">
        <v>20</v>
      </c>
      <c r="E3" s="95" t="s">
        <v>21</v>
      </c>
      <c r="F3" s="6" t="s">
        <v>22</v>
      </c>
      <c r="G3" s="88" t="s">
        <v>23</v>
      </c>
    </row>
    <row r="4" spans="2:7" ht="23.25" customHeight="1" x14ac:dyDescent="0.25">
      <c r="B4" s="94"/>
      <c r="C4" s="96"/>
      <c r="D4" s="96"/>
      <c r="E4" s="96"/>
      <c r="F4" s="7" t="s">
        <v>25</v>
      </c>
      <c r="G4" s="89"/>
    </row>
    <row r="5" spans="2:7" x14ac:dyDescent="0.25">
      <c r="B5" s="14" t="s">
        <v>0</v>
      </c>
      <c r="C5" s="15"/>
      <c r="D5" s="15"/>
      <c r="E5" s="15"/>
      <c r="F5" s="15"/>
      <c r="G5" s="15"/>
    </row>
    <row r="6" spans="2:7" x14ac:dyDescent="0.25">
      <c r="B6" s="14"/>
      <c r="C6" s="15"/>
      <c r="D6" s="15"/>
      <c r="E6" s="15"/>
      <c r="F6" s="15"/>
      <c r="G6" s="15"/>
    </row>
    <row r="7" spans="2:7" x14ac:dyDescent="0.25">
      <c r="B7" s="16"/>
      <c r="C7" s="17"/>
      <c r="D7" s="17" t="s">
        <v>0</v>
      </c>
      <c r="E7" s="17"/>
      <c r="F7" s="17"/>
      <c r="G7" s="17" t="s">
        <v>0</v>
      </c>
    </row>
    <row r="8" spans="2:7" x14ac:dyDescent="0.25">
      <c r="B8" s="16"/>
      <c r="C8" s="17"/>
      <c r="D8" s="17"/>
      <c r="E8" s="17"/>
      <c r="F8" s="17"/>
      <c r="G8" s="17"/>
    </row>
    <row r="9" spans="2:7" x14ac:dyDescent="0.25">
      <c r="B9" s="16"/>
      <c r="C9" s="17"/>
      <c r="D9" s="17"/>
      <c r="E9" s="17"/>
      <c r="F9" s="17"/>
      <c r="G9" s="17"/>
    </row>
    <row r="10" spans="2:7" x14ac:dyDescent="0.25">
      <c r="B10" s="16"/>
      <c r="C10" s="17"/>
      <c r="D10" s="17"/>
      <c r="E10" s="17"/>
      <c r="F10" s="17"/>
      <c r="G10" s="17"/>
    </row>
    <row r="11" spans="2:7" ht="15.75" customHeight="1" x14ac:dyDescent="0.25">
      <c r="B11" s="85" t="s">
        <v>53</v>
      </c>
      <c r="C11" s="86"/>
      <c r="D11" s="86"/>
      <c r="E11" s="86"/>
      <c r="F11" s="86"/>
      <c r="G11" s="87"/>
    </row>
    <row r="12" spans="2:7" ht="281.25" customHeight="1" x14ac:dyDescent="0.25">
      <c r="B12" s="82" t="s">
        <v>0</v>
      </c>
      <c r="C12" s="83"/>
      <c r="D12" s="83"/>
      <c r="E12" s="83"/>
      <c r="F12" s="83"/>
      <c r="G12" s="84"/>
    </row>
  </sheetData>
  <sheetProtection algorithmName="SHA-512" hashValue="MkfwPjEJXUE8YsfbTC6gDrLilp0XVAQ2wcwVWsHVRNle+TUB4ZaPOzFYncDgXUcQSmn0DeLdwxpinu8xPrzeDA==" saltValue="XnEfg2HbYWSBBlBqs6rNpg==" spinCount="100000" sheet="1" objects="1" scenarios="1" formatRows="0" selectLockedCells="1"/>
  <mergeCells count="8">
    <mergeCell ref="B12:G12"/>
    <mergeCell ref="B11:G11"/>
    <mergeCell ref="G3:G4"/>
    <mergeCell ref="B2:G2"/>
    <mergeCell ref="B3:B4"/>
    <mergeCell ref="C3:C4"/>
    <mergeCell ref="D3:D4"/>
    <mergeCell ref="E3:E4"/>
  </mergeCells>
  <pageMargins left="0.2" right="0.2" top="0.25" bottom="0.25" header="0.3" footer="0.3"/>
  <pageSetup scale="99" fitToHeight="0" orientation="landscape" r:id="rId1"/>
  <headerFooter>
    <oddFooter>&amp;C&amp;F; &amp;A&amp;RPage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30"/>
  <sheetViews>
    <sheetView workbookViewId="0"/>
  </sheetViews>
  <sheetFormatPr defaultColWidth="9.140625" defaultRowHeight="15" x14ac:dyDescent="0.25"/>
  <cols>
    <col min="1" max="1" width="3.85546875" style="13" customWidth="1"/>
    <col min="2" max="2" width="22.140625" style="13" customWidth="1"/>
    <col min="3" max="3" width="32.7109375" style="13" customWidth="1"/>
    <col min="4" max="4" width="74.85546875" style="13" customWidth="1"/>
    <col min="5" max="16384" width="9.140625" style="13"/>
  </cols>
  <sheetData>
    <row r="2" spans="2:4" ht="36" customHeight="1" x14ac:dyDescent="0.25">
      <c r="B2" s="97" t="s">
        <v>97</v>
      </c>
      <c r="C2" s="98"/>
      <c r="D2" s="99"/>
    </row>
    <row r="3" spans="2:4" ht="71.25" customHeight="1" x14ac:dyDescent="0.25">
      <c r="B3" s="100" t="s">
        <v>27</v>
      </c>
      <c r="C3" s="31" t="s">
        <v>86</v>
      </c>
      <c r="D3" s="102" t="s">
        <v>28</v>
      </c>
    </row>
    <row r="4" spans="2:4" ht="24.75" customHeight="1" x14ac:dyDescent="0.25">
      <c r="B4" s="101"/>
      <c r="C4" s="32" t="s">
        <v>38</v>
      </c>
      <c r="D4" s="103"/>
    </row>
    <row r="5" spans="2:4" ht="15.75" x14ac:dyDescent="0.25">
      <c r="B5" s="33" t="s">
        <v>67</v>
      </c>
      <c r="C5" s="29"/>
      <c r="D5" s="30" t="s">
        <v>0</v>
      </c>
    </row>
    <row r="6" spans="2:4" ht="15.75" x14ac:dyDescent="0.25">
      <c r="B6" s="33" t="s">
        <v>68</v>
      </c>
      <c r="C6" s="29"/>
      <c r="D6" s="30"/>
    </row>
    <row r="7" spans="2:4" ht="15.75" x14ac:dyDescent="0.25">
      <c r="B7" s="33" t="s">
        <v>69</v>
      </c>
      <c r="C7" s="29"/>
      <c r="D7" s="30"/>
    </row>
    <row r="8" spans="2:4" ht="15.75" x14ac:dyDescent="0.25">
      <c r="B8" s="33" t="s">
        <v>70</v>
      </c>
      <c r="C8" s="29"/>
      <c r="D8" s="30"/>
    </row>
    <row r="9" spans="2:4" ht="15.75" x14ac:dyDescent="0.25">
      <c r="B9" s="33" t="s">
        <v>37</v>
      </c>
      <c r="C9" s="29"/>
      <c r="D9" s="30"/>
    </row>
    <row r="10" spans="2:4" ht="15.75" x14ac:dyDescent="0.25">
      <c r="B10" s="33" t="s">
        <v>71</v>
      </c>
      <c r="C10" s="29"/>
      <c r="D10" s="30"/>
    </row>
    <row r="11" spans="2:4" ht="15.75" x14ac:dyDescent="0.25">
      <c r="B11" s="33" t="s">
        <v>72</v>
      </c>
      <c r="C11" s="29"/>
      <c r="D11" s="30"/>
    </row>
    <row r="12" spans="2:4" ht="15.75" x14ac:dyDescent="0.25">
      <c r="B12" s="33" t="s">
        <v>73</v>
      </c>
      <c r="C12" s="29"/>
      <c r="D12" s="30"/>
    </row>
    <row r="13" spans="2:4" ht="15.75" x14ac:dyDescent="0.25">
      <c r="B13" s="33" t="s">
        <v>36</v>
      </c>
      <c r="C13" s="29"/>
      <c r="D13" s="30"/>
    </row>
    <row r="14" spans="2:4" ht="15.75" x14ac:dyDescent="0.25">
      <c r="B14" s="33" t="s">
        <v>33</v>
      </c>
      <c r="C14" s="29"/>
      <c r="D14" s="30"/>
    </row>
    <row r="15" spans="2:4" ht="15.75" x14ac:dyDescent="0.25">
      <c r="B15" s="33" t="s">
        <v>32</v>
      </c>
      <c r="C15" s="29"/>
      <c r="D15" s="30"/>
    </row>
    <row r="16" spans="2:4" ht="15.75" x14ac:dyDescent="0.25">
      <c r="B16" s="33" t="s">
        <v>74</v>
      </c>
      <c r="C16" s="29"/>
      <c r="D16" s="30"/>
    </row>
    <row r="17" spans="2:4" ht="15.75" x14ac:dyDescent="0.25">
      <c r="B17" s="33" t="s">
        <v>29</v>
      </c>
      <c r="C17" s="29"/>
      <c r="D17" s="30"/>
    </row>
    <row r="18" spans="2:4" ht="15.75" x14ac:dyDescent="0.25">
      <c r="B18" s="33" t="s">
        <v>75</v>
      </c>
      <c r="C18" s="29"/>
      <c r="D18" s="30"/>
    </row>
    <row r="19" spans="2:4" ht="15.75" x14ac:dyDescent="0.25">
      <c r="B19" s="33" t="s">
        <v>31</v>
      </c>
      <c r="C19" s="29"/>
      <c r="D19" s="30"/>
    </row>
    <row r="20" spans="2:4" ht="15.75" x14ac:dyDescent="0.25">
      <c r="B20" s="33" t="s">
        <v>76</v>
      </c>
      <c r="C20" s="29"/>
      <c r="D20" s="30"/>
    </row>
    <row r="21" spans="2:4" ht="15.75" x14ac:dyDescent="0.25">
      <c r="B21" s="33" t="s">
        <v>77</v>
      </c>
      <c r="C21" s="29"/>
      <c r="D21" s="30"/>
    </row>
    <row r="22" spans="2:4" ht="15.75" x14ac:dyDescent="0.25">
      <c r="B22" s="33" t="s">
        <v>35</v>
      </c>
      <c r="C22" s="29"/>
      <c r="D22" s="30"/>
    </row>
    <row r="23" spans="2:4" ht="15.75" x14ac:dyDescent="0.25">
      <c r="B23" s="33" t="s">
        <v>78</v>
      </c>
      <c r="C23" s="29"/>
      <c r="D23" s="30"/>
    </row>
    <row r="24" spans="2:4" ht="15.75" x14ac:dyDescent="0.25">
      <c r="B24" s="33" t="s">
        <v>30</v>
      </c>
      <c r="C24" s="29"/>
      <c r="D24" s="30"/>
    </row>
    <row r="25" spans="2:4" ht="15.75" x14ac:dyDescent="0.25">
      <c r="B25" s="33" t="s">
        <v>79</v>
      </c>
      <c r="C25" s="29"/>
      <c r="D25" s="30"/>
    </row>
    <row r="26" spans="2:4" ht="15.75" x14ac:dyDescent="0.25">
      <c r="B26" s="33" t="s">
        <v>80</v>
      </c>
      <c r="C26" s="29"/>
      <c r="D26" s="30"/>
    </row>
    <row r="27" spans="2:4" ht="15.75" x14ac:dyDescent="0.25">
      <c r="B27" s="33" t="s">
        <v>34</v>
      </c>
      <c r="C27" s="29"/>
      <c r="D27" s="30"/>
    </row>
    <row r="28" spans="2:4" ht="15.75" x14ac:dyDescent="0.25">
      <c r="B28" s="33" t="s">
        <v>81</v>
      </c>
      <c r="C28" s="29"/>
      <c r="D28" s="30"/>
    </row>
    <row r="29" spans="2:4" ht="15.75" x14ac:dyDescent="0.25">
      <c r="B29" s="33" t="s">
        <v>82</v>
      </c>
      <c r="C29" s="29"/>
      <c r="D29" s="30"/>
    </row>
    <row r="30" spans="2:4" ht="15.75" x14ac:dyDescent="0.25">
      <c r="B30" s="33" t="s">
        <v>83</v>
      </c>
      <c r="C30" s="29"/>
      <c r="D30" s="30"/>
    </row>
  </sheetData>
  <sheetProtection algorithmName="SHA-512" hashValue="Y9cn+8PnM7AKJBWF+tUJc780D0F2c5WHfD5yVEc4j3avgQ45WZXoo5Du3ypTOJEvUZ0CDpVkGDmA3j8Abfis5g==" saltValue="SyYTQLr+LlEUA18YtJOtGA==" spinCount="100000" sheet="1" objects="1" scenarios="1" formatRows="0" selectLockedCells="1"/>
  <mergeCells count="3">
    <mergeCell ref="B2:D2"/>
    <mergeCell ref="B3:B4"/>
    <mergeCell ref="D3:D4"/>
  </mergeCells>
  <pageMargins left="0.2" right="0.2" top="0.25" bottom="0.25" header="0.3" footer="0.3"/>
  <pageSetup fitToHeight="0" orientation="landscape" r:id="rId1"/>
  <headerFooter>
    <oddFooter>&amp;C&amp;F; &amp;A&amp;RPage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zoomScale="115" zoomScaleNormal="115" workbookViewId="0"/>
  </sheetViews>
  <sheetFormatPr defaultColWidth="9.140625" defaultRowHeight="15" x14ac:dyDescent="0.25"/>
  <cols>
    <col min="1" max="1" width="3.140625" style="13" customWidth="1"/>
    <col min="2" max="2" width="5" style="13" customWidth="1"/>
    <col min="3" max="3" width="72.85546875" style="13" customWidth="1"/>
    <col min="4" max="4" width="9.7109375" style="13" customWidth="1"/>
    <col min="5" max="5" width="69.140625" style="13" customWidth="1"/>
    <col min="6" max="16384" width="9.140625" style="13"/>
  </cols>
  <sheetData>
    <row r="1" spans="1:5" ht="9.75" customHeight="1" x14ac:dyDescent="0.25">
      <c r="B1" s="26"/>
      <c r="C1" s="26"/>
      <c r="D1" s="26"/>
      <c r="E1" s="26"/>
    </row>
    <row r="2" spans="1:5" ht="21" x14ac:dyDescent="0.35">
      <c r="B2" s="104" t="s">
        <v>98</v>
      </c>
      <c r="C2" s="105"/>
      <c r="D2" s="105"/>
      <c r="E2" s="105"/>
    </row>
    <row r="3" spans="1:5" ht="9" customHeight="1" x14ac:dyDescent="0.35">
      <c r="B3" s="26"/>
      <c r="C3" s="35"/>
      <c r="D3" s="26"/>
      <c r="E3" s="26"/>
    </row>
    <row r="4" spans="1:5" x14ac:dyDescent="0.25">
      <c r="B4" s="114" t="s">
        <v>48</v>
      </c>
      <c r="C4" s="115"/>
      <c r="D4" s="26"/>
      <c r="E4" s="26"/>
    </row>
    <row r="5" spans="1:5" s="34" customFormat="1" ht="31.5" customHeight="1" x14ac:dyDescent="0.25">
      <c r="B5" s="117" t="s">
        <v>55</v>
      </c>
      <c r="C5" s="117"/>
      <c r="D5" s="117"/>
      <c r="E5" s="117"/>
    </row>
    <row r="6" spans="1:5" ht="15" customHeight="1" x14ac:dyDescent="0.25">
      <c r="B6" s="116" t="s">
        <v>47</v>
      </c>
      <c r="C6" s="115"/>
      <c r="D6" s="115"/>
      <c r="E6" s="115"/>
    </row>
    <row r="7" spans="1:5" ht="12.75" customHeight="1" thickBot="1" x14ac:dyDescent="0.3">
      <c r="B7" s="26"/>
      <c r="C7" s="26"/>
      <c r="D7" s="26"/>
      <c r="E7" s="26"/>
    </row>
    <row r="8" spans="1:5" x14ac:dyDescent="0.25">
      <c r="B8" s="110" t="s">
        <v>46</v>
      </c>
      <c r="C8" s="111"/>
      <c r="D8" s="108" t="s">
        <v>45</v>
      </c>
      <c r="E8" s="109"/>
    </row>
    <row r="9" spans="1:5" ht="39" customHeight="1" thickBot="1" x14ac:dyDescent="0.3">
      <c r="B9" s="112" t="s">
        <v>44</v>
      </c>
      <c r="C9" s="113"/>
      <c r="D9" s="36" t="s">
        <v>43</v>
      </c>
      <c r="E9" s="37" t="s">
        <v>56</v>
      </c>
    </row>
    <row r="10" spans="1:5" ht="45" x14ac:dyDescent="0.25">
      <c r="A10" s="26"/>
      <c r="B10" s="38">
        <v>1</v>
      </c>
      <c r="C10" s="42" t="s">
        <v>61</v>
      </c>
      <c r="D10" s="43" t="s">
        <v>43</v>
      </c>
      <c r="E10" s="47"/>
    </row>
    <row r="11" spans="1:5" ht="45" x14ac:dyDescent="0.25">
      <c r="A11" s="26"/>
      <c r="B11" s="38">
        <v>2</v>
      </c>
      <c r="C11" s="42" t="s">
        <v>62</v>
      </c>
      <c r="D11" s="43" t="s">
        <v>43</v>
      </c>
      <c r="E11" s="47"/>
    </row>
    <row r="12" spans="1:5" ht="45" x14ac:dyDescent="0.25">
      <c r="A12" s="26"/>
      <c r="B12" s="38">
        <v>3</v>
      </c>
      <c r="C12" s="42" t="s">
        <v>63</v>
      </c>
      <c r="D12" s="43" t="s">
        <v>43</v>
      </c>
      <c r="E12" s="47"/>
    </row>
    <row r="13" spans="1:5" ht="45" x14ac:dyDescent="0.25">
      <c r="A13" s="26"/>
      <c r="B13" s="38">
        <v>4</v>
      </c>
      <c r="C13" s="42" t="s">
        <v>64</v>
      </c>
      <c r="D13" s="43" t="s">
        <v>43</v>
      </c>
      <c r="E13" s="47"/>
    </row>
    <row r="14" spans="1:5" ht="45" x14ac:dyDescent="0.25">
      <c r="A14" s="26"/>
      <c r="B14" s="38">
        <v>5</v>
      </c>
      <c r="C14" s="42" t="s">
        <v>65</v>
      </c>
      <c r="D14" s="43" t="s">
        <v>43</v>
      </c>
      <c r="E14" s="47"/>
    </row>
    <row r="15" spans="1:5" ht="45" x14ac:dyDescent="0.25">
      <c r="A15" s="26"/>
      <c r="B15" s="38">
        <v>6</v>
      </c>
      <c r="C15" s="42" t="s">
        <v>106</v>
      </c>
      <c r="D15" s="43" t="s">
        <v>43</v>
      </c>
      <c r="E15" s="47"/>
    </row>
    <row r="16" spans="1:5" ht="45" x14ac:dyDescent="0.25">
      <c r="A16" s="26"/>
      <c r="B16" s="38">
        <v>7</v>
      </c>
      <c r="C16" s="42" t="s">
        <v>107</v>
      </c>
      <c r="D16" s="43" t="s">
        <v>43</v>
      </c>
      <c r="E16" s="47"/>
    </row>
    <row r="17" spans="1:5" ht="45" x14ac:dyDescent="0.25">
      <c r="A17" s="26"/>
      <c r="B17" s="38">
        <v>8</v>
      </c>
      <c r="C17" s="42" t="s">
        <v>108</v>
      </c>
      <c r="D17" s="43" t="s">
        <v>43</v>
      </c>
      <c r="E17" s="47"/>
    </row>
    <row r="18" spans="1:5" ht="45" x14ac:dyDescent="0.25">
      <c r="A18" s="26"/>
      <c r="B18" s="38">
        <v>9</v>
      </c>
      <c r="C18" s="42" t="s">
        <v>109</v>
      </c>
      <c r="D18" s="43" t="s">
        <v>43</v>
      </c>
      <c r="E18" s="47"/>
    </row>
    <row r="19" spans="1:5" ht="45" x14ac:dyDescent="0.25">
      <c r="A19" s="26"/>
      <c r="B19" s="38">
        <v>10</v>
      </c>
      <c r="C19" s="42" t="s">
        <v>110</v>
      </c>
      <c r="D19" s="43" t="s">
        <v>43</v>
      </c>
      <c r="E19" s="47"/>
    </row>
    <row r="20" spans="1:5" ht="45" x14ac:dyDescent="0.25">
      <c r="A20" s="26"/>
      <c r="B20" s="38">
        <v>11</v>
      </c>
      <c r="C20" s="42" t="s">
        <v>111</v>
      </c>
      <c r="D20" s="43" t="s">
        <v>43</v>
      </c>
      <c r="E20" s="47"/>
    </row>
    <row r="21" spans="1:5" ht="8.25" customHeight="1" x14ac:dyDescent="0.25">
      <c r="B21" s="26"/>
      <c r="C21" s="26"/>
      <c r="D21" s="26"/>
      <c r="E21" s="26"/>
    </row>
    <row r="22" spans="1:5" ht="48" customHeight="1" x14ac:dyDescent="0.25">
      <c r="A22" s="26"/>
      <c r="B22" s="106" t="s">
        <v>42</v>
      </c>
      <c r="C22" s="107"/>
      <c r="D22" s="107"/>
      <c r="E22" s="107"/>
    </row>
  </sheetData>
  <sheetProtection algorithmName="SHA-512" hashValue="PqCkn52Qi1trWTayuN4inRbUZxnIl18BxfKErwz4ufwIFyRQ+G/abMeJVy6iju7hevKYye+V2oh5y3+CcQmUyQ==" saltValue="8p1rPCAA80GGjHoe9e0eew==" spinCount="100000" sheet="1" objects="1" scenarios="1" formatRows="0" selectLockedCells="1"/>
  <mergeCells count="8">
    <mergeCell ref="B2:E2"/>
    <mergeCell ref="B22:E22"/>
    <mergeCell ref="D8:E8"/>
    <mergeCell ref="B8:C8"/>
    <mergeCell ref="B9:C9"/>
    <mergeCell ref="B4:C4"/>
    <mergeCell ref="B6:E6"/>
    <mergeCell ref="B5:E5"/>
  </mergeCells>
  <pageMargins left="0.2" right="0.2" top="0.25" bottom="0.25" header="0.3" footer="0.3"/>
  <pageSetup scale="78" orientation="landscape" r:id="rId1"/>
  <headerFooter>
    <oddFooter>&amp;C&amp;F; &amp;A&amp;RPage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tabSelected="1" zoomScale="115" zoomScaleNormal="115" workbookViewId="0">
      <selection activeCell="D18" sqref="D18:G18"/>
    </sheetView>
  </sheetViews>
  <sheetFormatPr defaultColWidth="9.140625" defaultRowHeight="15" x14ac:dyDescent="0.25"/>
  <cols>
    <col min="1" max="1" width="3.7109375" style="13" customWidth="1"/>
    <col min="2" max="2" width="55.7109375" style="13" customWidth="1"/>
    <col min="3" max="3" width="11.28515625" style="13" customWidth="1"/>
    <col min="4" max="4" width="23" style="13" customWidth="1"/>
    <col min="5" max="5" width="22.42578125" style="13" customWidth="1"/>
    <col min="6" max="6" width="21.7109375" style="13" customWidth="1"/>
    <col min="7" max="7" width="21.42578125" style="13" customWidth="1"/>
    <col min="8" max="16384" width="9.140625" style="13"/>
  </cols>
  <sheetData>
    <row r="1" spans="1:7" x14ac:dyDescent="0.25">
      <c r="A1" s="26"/>
      <c r="B1" s="26"/>
      <c r="C1" s="26"/>
      <c r="D1" s="26"/>
      <c r="E1" s="26"/>
      <c r="F1" s="26"/>
      <c r="G1" s="26"/>
    </row>
    <row r="2" spans="1:7" ht="21" x14ac:dyDescent="0.35">
      <c r="B2" s="134" t="s">
        <v>99</v>
      </c>
      <c r="C2" s="115"/>
      <c r="D2" s="115"/>
      <c r="E2" s="115"/>
      <c r="F2" s="115"/>
      <c r="G2" s="115"/>
    </row>
    <row r="3" spans="1:7" ht="11.25" customHeight="1" x14ac:dyDescent="0.35">
      <c r="B3" s="26"/>
      <c r="C3" s="39"/>
      <c r="D3" s="53"/>
      <c r="E3" s="53"/>
      <c r="F3" s="53"/>
      <c r="G3" s="53"/>
    </row>
    <row r="4" spans="1:7" x14ac:dyDescent="0.25">
      <c r="B4" s="114" t="s">
        <v>48</v>
      </c>
      <c r="C4" s="115"/>
      <c r="D4" s="26"/>
      <c r="E4" s="26"/>
      <c r="F4" s="26"/>
      <c r="G4" s="26"/>
    </row>
    <row r="5" spans="1:7" s="34" customFormat="1" ht="31.5" customHeight="1" x14ac:dyDescent="0.25">
      <c r="B5" s="117" t="s">
        <v>55</v>
      </c>
      <c r="C5" s="117"/>
      <c r="D5" s="117"/>
      <c r="E5" s="117"/>
      <c r="F5" s="54"/>
      <c r="G5" s="54"/>
    </row>
    <row r="6" spans="1:7" ht="15.75" customHeight="1" x14ac:dyDescent="0.25">
      <c r="B6" s="116" t="s">
        <v>96</v>
      </c>
      <c r="C6" s="115"/>
      <c r="D6" s="115"/>
      <c r="E6" s="115"/>
      <c r="F6" s="115"/>
      <c r="G6" s="115"/>
    </row>
    <row r="7" spans="1:7" ht="15.75" thickBot="1" x14ac:dyDescent="0.3">
      <c r="B7" s="26"/>
      <c r="C7" s="26"/>
      <c r="D7" s="26"/>
      <c r="E7" s="26"/>
      <c r="F7" s="26"/>
      <c r="G7" s="26"/>
    </row>
    <row r="8" spans="1:7" s="49" customFormat="1" ht="22.5" customHeight="1" x14ac:dyDescent="0.25">
      <c r="B8" s="50" t="s">
        <v>88</v>
      </c>
      <c r="C8" s="51" t="s">
        <v>94</v>
      </c>
      <c r="D8" s="108" t="s">
        <v>51</v>
      </c>
      <c r="E8" s="135"/>
      <c r="F8" s="135"/>
      <c r="G8" s="135"/>
    </row>
    <row r="9" spans="1:7" ht="28.5" customHeight="1" x14ac:dyDescent="0.25">
      <c r="A9" s="26"/>
      <c r="B9" s="118" t="s">
        <v>54</v>
      </c>
      <c r="C9" s="119"/>
      <c r="D9" s="119"/>
      <c r="E9" s="119"/>
      <c r="F9" s="119"/>
      <c r="G9" s="120"/>
    </row>
    <row r="10" spans="1:7" ht="117.75" customHeight="1" x14ac:dyDescent="0.25">
      <c r="A10" s="26"/>
      <c r="B10" s="41" t="s">
        <v>66</v>
      </c>
      <c r="C10" s="40">
        <f>500*0.05</f>
        <v>25</v>
      </c>
      <c r="D10" s="131" t="s">
        <v>0</v>
      </c>
      <c r="E10" s="132"/>
      <c r="F10" s="132"/>
      <c r="G10" s="133"/>
    </row>
    <row r="11" spans="1:7" ht="117.75" customHeight="1" x14ac:dyDescent="0.25">
      <c r="A11" s="26"/>
      <c r="B11" s="41" t="s">
        <v>87</v>
      </c>
      <c r="C11" s="40">
        <f>500*0.05</f>
        <v>25</v>
      </c>
      <c r="D11" s="128"/>
      <c r="E11" s="129"/>
      <c r="F11" s="129"/>
      <c r="G11" s="130"/>
    </row>
    <row r="12" spans="1:7" ht="117.75" customHeight="1" x14ac:dyDescent="0.25">
      <c r="A12" s="26"/>
      <c r="B12" s="48" t="s">
        <v>89</v>
      </c>
      <c r="C12" s="40">
        <f>500*0.25</f>
        <v>125</v>
      </c>
      <c r="D12" s="44"/>
      <c r="E12" s="45"/>
      <c r="F12" s="45"/>
      <c r="G12" s="46"/>
    </row>
    <row r="13" spans="1:7" ht="117.75" customHeight="1" x14ac:dyDescent="0.25">
      <c r="A13" s="26"/>
      <c r="B13" s="41" t="s">
        <v>112</v>
      </c>
      <c r="C13" s="40">
        <f>500*0.2</f>
        <v>100</v>
      </c>
      <c r="D13" s="44"/>
      <c r="E13" s="45"/>
      <c r="F13" s="45"/>
      <c r="G13" s="46"/>
    </row>
    <row r="14" spans="1:7" ht="117.75" customHeight="1" x14ac:dyDescent="0.25">
      <c r="A14" s="26"/>
      <c r="B14" s="41" t="s">
        <v>90</v>
      </c>
      <c r="C14" s="40">
        <f>500*0.1</f>
        <v>50</v>
      </c>
      <c r="D14" s="128"/>
      <c r="E14" s="129"/>
      <c r="F14" s="129"/>
      <c r="G14" s="130"/>
    </row>
    <row r="15" spans="1:7" ht="117.75" customHeight="1" x14ac:dyDescent="0.25">
      <c r="A15" s="26"/>
      <c r="B15" s="41" t="s">
        <v>114</v>
      </c>
      <c r="C15" s="40">
        <f>500*0.08</f>
        <v>40</v>
      </c>
      <c r="D15" s="128"/>
      <c r="E15" s="129"/>
      <c r="F15" s="129"/>
      <c r="G15" s="130"/>
    </row>
    <row r="16" spans="1:7" ht="117.75" customHeight="1" x14ac:dyDescent="0.25">
      <c r="A16" s="26"/>
      <c r="B16" s="41" t="s">
        <v>91</v>
      </c>
      <c r="C16" s="40">
        <f>500*0.1</f>
        <v>50</v>
      </c>
      <c r="D16" s="128"/>
      <c r="E16" s="129"/>
      <c r="F16" s="129"/>
      <c r="G16" s="130"/>
    </row>
    <row r="17" spans="1:7" ht="117.75" customHeight="1" x14ac:dyDescent="0.25">
      <c r="A17" s="26"/>
      <c r="B17" s="41" t="s">
        <v>92</v>
      </c>
      <c r="C17" s="40">
        <f>500*0.05</f>
        <v>25</v>
      </c>
      <c r="D17" s="128"/>
      <c r="E17" s="129"/>
      <c r="F17" s="129"/>
      <c r="G17" s="130"/>
    </row>
    <row r="18" spans="1:7" ht="117.75" customHeight="1" x14ac:dyDescent="0.25">
      <c r="A18" s="26"/>
      <c r="B18" s="41" t="s">
        <v>113</v>
      </c>
      <c r="C18" s="40">
        <f>500*0.1</f>
        <v>50</v>
      </c>
      <c r="D18" s="128"/>
      <c r="E18" s="129"/>
      <c r="F18" s="129"/>
      <c r="G18" s="130"/>
    </row>
    <row r="19" spans="1:7" ht="117.75" customHeight="1" x14ac:dyDescent="0.25">
      <c r="A19" s="26"/>
      <c r="B19" s="41" t="s">
        <v>93</v>
      </c>
      <c r="C19" s="40">
        <f>500*0.02</f>
        <v>10</v>
      </c>
      <c r="D19" s="128"/>
      <c r="E19" s="129"/>
      <c r="F19" s="129"/>
      <c r="G19" s="130"/>
    </row>
    <row r="20" spans="1:7" x14ac:dyDescent="0.25">
      <c r="A20" s="26"/>
      <c r="B20" s="41" t="s">
        <v>49</v>
      </c>
      <c r="C20" s="40">
        <f>SUM(C10:C19)</f>
        <v>500</v>
      </c>
      <c r="D20" s="121"/>
      <c r="E20" s="122"/>
      <c r="F20" s="122"/>
      <c r="G20" s="123"/>
    </row>
    <row r="21" spans="1:7" x14ac:dyDescent="0.25">
      <c r="A21" s="26"/>
      <c r="B21" s="41" t="s">
        <v>50</v>
      </c>
      <c r="C21" s="40">
        <f>C20*0.7</f>
        <v>350</v>
      </c>
      <c r="D21" s="124"/>
      <c r="E21" s="125"/>
      <c r="F21" s="125"/>
      <c r="G21" s="126"/>
    </row>
    <row r="22" spans="1:7" x14ac:dyDescent="0.25">
      <c r="A22" s="26"/>
      <c r="B22" s="26"/>
      <c r="C22" s="26"/>
      <c r="D22" s="26"/>
      <c r="E22" s="26"/>
      <c r="F22" s="26"/>
      <c r="G22" s="26"/>
    </row>
    <row r="23" spans="1:7" x14ac:dyDescent="0.25">
      <c r="A23" s="26"/>
      <c r="B23" s="127"/>
      <c r="C23" s="127"/>
      <c r="D23" s="127"/>
      <c r="E23" s="127"/>
      <c r="F23" s="127"/>
      <c r="G23" s="127"/>
    </row>
    <row r="25" spans="1:7" x14ac:dyDescent="0.25">
      <c r="B25" s="13" t="s">
        <v>0</v>
      </c>
    </row>
  </sheetData>
  <sheetProtection algorithmName="SHA-512" hashValue="uY/aVDrs2Tm/n5lYwtJCeWeml24ru7TDl9vVRMJjnWk8ReHu9kDXtjz4+ViIEzxJBpG8Est50d0LIOafikjUzQ==" saltValue="ah3M5JE8CFFQJF8HibPoiw==" spinCount="100000" sheet="1" objects="1" scenarios="1" formatRows="0" selectLockedCells="1"/>
  <mergeCells count="17">
    <mergeCell ref="B2:G2"/>
    <mergeCell ref="B6:G6"/>
    <mergeCell ref="D8:G8"/>
    <mergeCell ref="B4:C4"/>
    <mergeCell ref="B5:E5"/>
    <mergeCell ref="B9:G9"/>
    <mergeCell ref="D20:G20"/>
    <mergeCell ref="D21:G21"/>
    <mergeCell ref="B23:G23"/>
    <mergeCell ref="D19:G19"/>
    <mergeCell ref="D10:G10"/>
    <mergeCell ref="D11:G11"/>
    <mergeCell ref="D14:G14"/>
    <mergeCell ref="D15:G15"/>
    <mergeCell ref="D16:G16"/>
    <mergeCell ref="D17:G17"/>
    <mergeCell ref="D18:G18"/>
  </mergeCells>
  <pageMargins left="0.2" right="0.2" top="0.25" bottom="0.25" header="0.3" footer="0.3"/>
  <pageSetup scale="86" fitToHeight="0" orientation="landscape" r:id="rId1"/>
  <headerFooter>
    <oddFooter>&amp;C&amp;F; &amp;A&amp;RPage &amp;P of &amp;N</oddFooter>
  </headerFooter>
  <ignoredErrors>
    <ignoredError sqref="C15 C1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Instructions</vt:lpstr>
      <vt:lpstr>SCHEDULE 1A</vt:lpstr>
      <vt:lpstr>SCHEDULE 1B</vt:lpstr>
      <vt:lpstr>SCHEDULE 1C</vt:lpstr>
      <vt:lpstr>SCHEDULE 2</vt:lpstr>
      <vt:lpstr>SCHEDULE 3</vt:lpstr>
      <vt:lpstr>SCHEDULE 4 Mandatory</vt:lpstr>
      <vt:lpstr>SCHEDULE 5 Rated</vt:lpstr>
      <vt:lpstr>Instructions!Print_Area</vt:lpstr>
      <vt:lpstr>'SCHEDULE 4 Mandatory'!Print_Area</vt:lpstr>
      <vt:lpstr>'SCHEDULE 5 Rated'!Print_Area</vt:lpstr>
      <vt:lpstr>'SCHEDULE 4 Mandatory'!Print_Titles</vt:lpstr>
      <vt:lpstr>'SCHEDULE 5 Rated'!Print_Titles</vt:lpstr>
    </vt:vector>
  </TitlesOfParts>
  <Company>The Province of Prince Edward Island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W. Jordan</dc:creator>
  <cp:lastModifiedBy>nblewis</cp:lastModifiedBy>
  <cp:lastPrinted>2019-06-14T15:19:58Z</cp:lastPrinted>
  <dcterms:created xsi:type="dcterms:W3CDTF">2017-02-10T15:01:04Z</dcterms:created>
  <dcterms:modified xsi:type="dcterms:W3CDTF">2019-06-14T16:15:20Z</dcterms:modified>
</cp:coreProperties>
</file>