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00" windowHeight="8730"/>
  </bookViews>
  <sheets>
    <sheet name="Industrial Arts Pricing" sheetId="3" r:id="rId1"/>
  </sheets>
  <calcPr calcId="145621"/>
</workbook>
</file>

<file path=xl/calcChain.xml><?xml version="1.0" encoding="utf-8"?>
<calcChain xmlns="http://schemas.openxmlformats.org/spreadsheetml/2006/main">
  <c r="G42" i="3" l="1"/>
  <c r="G6" i="3"/>
  <c r="G43" i="3" s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5" i="3"/>
</calcChain>
</file>

<file path=xl/sharedStrings.xml><?xml version="1.0" encoding="utf-8"?>
<sst xmlns="http://schemas.openxmlformats.org/spreadsheetml/2006/main" count="133" uniqueCount="94">
  <si>
    <t>Item #</t>
  </si>
  <si>
    <t>Extended Price</t>
  </si>
  <si>
    <t>Description</t>
  </si>
  <si>
    <t>Unit Price</t>
  </si>
  <si>
    <t>UOM</t>
  </si>
  <si>
    <t>Item</t>
  </si>
  <si>
    <t xml:space="preserve">Quantity </t>
  </si>
  <si>
    <t>Angle Grinder</t>
  </si>
  <si>
    <t>Items #22 - 26 - École Pierre Chiasson</t>
  </si>
  <si>
    <t>École Évangéline</t>
  </si>
  <si>
    <t>École La-Belle-Cloche</t>
  </si>
  <si>
    <t>DEWALT branding. Includes: (1) 20V 1/2-inch impact wrench, (1) 20V lithium-ion charger, (2) 20 volt compact lithium-ion batteries (4 Ah) and (1) carrying case
Variable-speed trigger delivers up to 2300 RPM and 2700 IPM
Front-to-back length is 5.7-inch
Batteries have built-in fuel gauge</t>
  </si>
  <si>
    <t>1/2'' 20V Cordless Impact Drill</t>
  </si>
  <si>
    <t>Professional Black Chrome Socket Set, 229-pc</t>
  </si>
  <si>
    <t xml:space="preserve">229 piece chrome, anti-corrsion set. Must include : Deep Sockets, Hex Keys, Case, Extension Bars, Nut Setters, Adapters, Driver Bits. Must be ASME Certified. Socket size : 1/4", 1/2", 3/8", T10, T15, T20, T25, T27, T30, T40, T45, T55, 10mm, 11/16", 11/32", 13/16", 15/16", 3/16", 3/4", 5/16", 5/32", 5/8", 7/16", 7/32", 7/8", 9/16", 9/32", 22mm. Socket types : 12 Points, 6 Points, 6 Points Deep, Socket Adapter, Spark Plug, Torx. </t>
  </si>
  <si>
    <t>250A Battery Charger with Engine Start</t>
  </si>
  <si>
    <t>To charge, maintain and boost standard, AGM, gel and deep-cycle 6/12V batteries, in addition to jumpstarting engines. Ideal for trucks, SUVs and large engines. Voltage Rating (V DC) 6/12. Voltage Rating (V AC) 120. Amperage rating (A) 250.</t>
  </si>
  <si>
    <t>29 pc Cobalt Drill Bit Set</t>
  </si>
  <si>
    <t>Size range: 1/16 to 1/2 in. Cobalt high-speed steel.
For drilling through stainless steel, steel and other abrasive materials.</t>
  </si>
  <si>
    <t>Twin Leg Gear Puller</t>
  </si>
  <si>
    <t>Forged-steel construction. Reversible legs for both internal and external applications. Interchangeable cone and flat tips for versatility.</t>
  </si>
  <si>
    <t xml:space="preserve">Pitman Arm puller </t>
  </si>
  <si>
    <t>Forged and hardened carbon-steel construction. Fine-threaded centre screw.
To separate the Pitman arm from the steering gear box on cars and light trucks.</t>
  </si>
  <si>
    <t xml:space="preserve">Power Stearing and Alternator Pulley Puller </t>
  </si>
  <si>
    <t>Drop-forged heat-treated carbon-steel construction. Four threaded holes on puller body allow narrow and wide jaw positions for versatility. To remove pressed-on pulleys from power steering pumps or alternators.</t>
  </si>
  <si>
    <t>3 piece locking socket driver adapter set</t>
  </si>
  <si>
    <t>Dr sizes: 1/4, 3/8 and 1/2 in. with 1/4 in. hex shank. Quick-release locking mechanism. Chrome-molybdenum steel with manganese-phosphate finish for superior strength and durability. Colour coded for easy identification. For use with adapts drills, impact drivers and multi-drivers into nut drivers.</t>
  </si>
  <si>
    <t>Disc Brake Pad Tool Kit</t>
  </si>
  <si>
    <t>Carbon-steel construction. With a forcing screw, plate and 5 piston adapter sizes. To rotate and compress caliper pistons when installing new pads on vehicles with 4-wheel disc brakes.</t>
  </si>
  <si>
    <t xml:space="preserve">Chain Block Hoist </t>
  </si>
  <si>
    <t>Minimum capacity of 2 tons. Drop Forged hooks. Extension of at least 10'.</t>
  </si>
  <si>
    <t>Cordless Circular Saw</t>
  </si>
  <si>
    <t>Dewalt branding. 20V MAX Lithium-Ion Cordless 6-1/2-inch. 5150 RPM motor.  Magnesium shoe.
0° to 50° bevel capacity. Depth of cut at 45°: 1-5/8-inch. Depth of cut at 90°: 2-1/8-inch</t>
  </si>
  <si>
    <t>Compact Cordless Circular Saw</t>
  </si>
  <si>
    <t>Dewalt branding. ATOMIC 20V MAX Brushless Sub Compact Mini. Removable auxiliary handle. Hang hook. Bevel gear. Electronic blade brake. Bevel lever to bevel at 45°. On-board dust port for dust control</t>
  </si>
  <si>
    <t>Items 1-12</t>
  </si>
  <si>
    <t>3-Drawer Mobile Workbench and Tool Storage Cabinet</t>
  </si>
  <si>
    <t xml:space="preserve">With bulk Storage Area for Larger Tools and Supplies. Minimum 1000 lbs Load Capacity. Solid Wood Top with Stain-Resistant Protective Coating
Must have be mobile. </t>
  </si>
  <si>
    <t>Diamond Metal Cut-Off Wheel (2 packs)</t>
  </si>
  <si>
    <t>4-1/2 Inch discs. Diamond rimmed wheels. Equal or better.</t>
  </si>
  <si>
    <t>Metal DC Grinding Disc</t>
  </si>
  <si>
    <t>4-1/2 x 1/4 Metal DC Grinding Disc. Type 27.  For angle grinders. 7/8-inch arbour. Equal or better.</t>
  </si>
  <si>
    <t xml:space="preserve">3 to 4 TPI, 12' 6" Long x 1" Wide x 0.035" Thick. Bi-Metal, Toothed Edge, Modified Tooth Set, Contour Cutting. </t>
  </si>
  <si>
    <t>Welded Bandsaw Blade</t>
  </si>
  <si>
    <t>4 TPI, 7' 11" Long x 1/2" Wide x 0.025" Thick. Toothed edge.</t>
  </si>
  <si>
    <t>4 TPI, 7' 11" Long x 3/8" Wide x 0.025" Thick. Carbon steel. Toothed edge.</t>
  </si>
  <si>
    <t xml:space="preserve">6 TPI, 7' 11" Long x 1/4" Wide x 0.025" Thick. Carbon Steel, Toothed Edge, Raker Tooth Set, Flexible Back, Contour Cutting. </t>
  </si>
  <si>
    <t>Wood Cutting Reciprocating Saw Blades (5-Pack)</t>
  </si>
  <si>
    <t>Milwaukee Tool branding. 9 -Inch 5 Teeth AX Nail Embedded Wood Cutting SAWZALL Reciprocating Saw Blades (5-Pack)</t>
  </si>
  <si>
    <t>Motorcycle/ATV Lift Table</t>
  </si>
  <si>
    <t xml:space="preserve">Minimum capacity of 1500 lbs. Electric or hydraulic. Locking wheels. </t>
  </si>
  <si>
    <t>Plunge Router</t>
  </si>
  <si>
    <t xml:space="preserve">3-1/4 H.P.  Labyrinth Retainers and Fan to prevent contamination of motor. Adjustable Plunge Depth.
Adjustable Stage Depth.
</t>
  </si>
  <si>
    <t xml:space="preserve">13-pc super bit set </t>
  </si>
  <si>
    <t xml:space="preserve"> Freud branding (91-100). For use with router. Material : wood. 1/2'' shanks.</t>
  </si>
  <si>
    <t>Wood Lathe</t>
  </si>
  <si>
    <t>Corner Palm Sander</t>
  </si>
  <si>
    <t>Minimum 12,000 OPM.</t>
  </si>
  <si>
    <t>Vehicle Ramps</t>
  </si>
  <si>
    <t>Minimum capacity of 9000lbs. Skid resistant feet and treads.</t>
  </si>
  <si>
    <t>Locking Plier Set</t>
  </si>
  <si>
    <t>For use while welding or autobody repairs. Minimum of 6 piece set.</t>
  </si>
  <si>
    <t>Lincoln Electric Mig-Pak 180 Welder &amp; Accessory Kit</t>
  </si>
  <si>
    <t>Items 13-24</t>
  </si>
  <si>
    <t>Welding Helmet</t>
  </si>
  <si>
    <t>Variable Shade. Auto Darkening. Low-Battery indicator.</t>
  </si>
  <si>
    <t>Welding Gloves</t>
  </si>
  <si>
    <t xml:space="preserve">Must be suitable for MIG and TIG welding. </t>
  </si>
  <si>
    <t>CNC Machine</t>
  </si>
  <si>
    <t xml:space="preserve">Code reader/scanner </t>
  </si>
  <si>
    <t>For automotive - For 1996 vehicles or younger</t>
  </si>
  <si>
    <t>Combination Wrench Set</t>
  </si>
  <si>
    <t>Metric. Minimum 12 piece set. Pro-Series quality or better.</t>
  </si>
  <si>
    <t>Bosch branding. 4-1/2 in. XLock Electric Angle Grinder. Equal or better.</t>
  </si>
  <si>
    <t>Tire changer/Wheel balancer package</t>
  </si>
  <si>
    <t>Rikon branding. 70-220VSR Midi. Range of 250 to 750 rpm, 550 to 1650 rpm or 1300 to 3850 rpm. Equal or better.</t>
  </si>
  <si>
    <r>
      <t>Atlas TC289 / WB11. Tire Inflator. Adjustable Bead Breaker. 3 Positions For Clamping Jaws. 90-110 Psi. Beadblaster. 110v. Inner Clamp: 14” - 30”. Outer Clamp: 12”- 28”. Max Tire. Diameter: 47.5”. Max Wheel Width: 18.5”.</t>
    </r>
    <r>
      <rPr>
        <b/>
        <sz val="12"/>
        <color theme="1"/>
        <rFont val="Cambria"/>
        <family val="1"/>
        <scheme val="major"/>
      </rPr>
      <t xml:space="preserve"> No substitutions.</t>
    </r>
  </si>
  <si>
    <r>
      <t xml:space="preserve">Iconic Branding. X-Series Complete Pakcage. X Series 20″ x 15″ ICONIC CNC Router. Steel-Framed Stand. Safety Enclosure. Dust Collection Adapter. 8-Piece Tool Kit (Built by Amana Tool). VCarve Desktop CAD/CAM Software. </t>
    </r>
    <r>
      <rPr>
        <b/>
        <sz val="12"/>
        <color theme="1"/>
        <rFont val="Cambria"/>
        <family val="1"/>
        <scheme val="major"/>
      </rPr>
      <t>No substitutions.</t>
    </r>
  </si>
  <si>
    <r>
      <t xml:space="preserve">Lincoln Electric branding. Tool-less design for wire spool mounting, wire drive service and polarity changes. Must be MIG and flux-core ready. 230V; 30-180A. Metal thickness: 24-gauge to 1/2". Duty-cycle: 30% at 130A. Wire feed speed: 50-500" per minute. </t>
    </r>
    <r>
      <rPr>
        <b/>
        <sz val="12"/>
        <color theme="1"/>
        <rFont val="Cambria"/>
        <family val="1"/>
        <scheme val="major"/>
      </rPr>
      <t>No substitutions.</t>
    </r>
  </si>
  <si>
    <t>ea</t>
  </si>
  <si>
    <t>set</t>
  </si>
  <si>
    <t>kit</t>
  </si>
  <si>
    <t>pack</t>
  </si>
  <si>
    <t>pair</t>
  </si>
  <si>
    <t>Miter Saw</t>
  </si>
  <si>
    <t xml:space="preserve">DEWALT branding. 15-amp. Corded. 12-inch. Double-Bevel Sliding Compound Miter Saw. Equal or better. </t>
  </si>
  <si>
    <t>Items 25-38</t>
  </si>
  <si>
    <t>Tender Name:  Industrial Arts Equipment - Department of Education and Lifelong Learning</t>
  </si>
  <si>
    <t>Comments</t>
  </si>
  <si>
    <t>Ea</t>
  </si>
  <si>
    <t>Total</t>
  </si>
  <si>
    <t>Vendor Signature: ________________________________________________</t>
  </si>
  <si>
    <t>Date: ___________________________________________________________</t>
  </si>
  <si>
    <t>Tender # 5652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</si>
</sst>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1111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4" fontId="2" fillId="0" borderId="1" xfId="1" applyFont="1" applyFill="1" applyBorder="1" applyAlignment="1" applyProtection="1">
      <alignment horizontal="center" vertical="center" wrapText="1"/>
    </xf>
    <xf numFmtId="44" fontId="0" fillId="0" borderId="0" xfId="1" applyFont="1" applyAlignment="1">
      <alignment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3" fillId="0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0" fillId="5" borderId="1" xfId="0" applyFill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5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vertical="center"/>
    </xf>
    <xf numFmtId="0" fontId="0" fillId="4" borderId="1" xfId="0" applyFill="1" applyBorder="1"/>
    <xf numFmtId="0" fontId="3" fillId="0" borderId="1" xfId="0" applyFont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Fill="1" applyBorder="1"/>
    <xf numFmtId="0" fontId="0" fillId="0" borderId="7" xfId="0" applyBorder="1"/>
    <xf numFmtId="0" fontId="3" fillId="0" borderId="3" xfId="0" applyFont="1" applyFill="1" applyBorder="1"/>
    <xf numFmtId="0" fontId="4" fillId="0" borderId="3" xfId="0" applyFont="1" applyBorder="1" applyAlignment="1">
      <alignment wrapText="1"/>
    </xf>
    <xf numFmtId="0" fontId="0" fillId="0" borderId="3" xfId="0" applyFill="1" applyBorder="1"/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5" fillId="0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5" fillId="0" borderId="8" xfId="0" applyFont="1" applyFill="1" applyBorder="1"/>
    <xf numFmtId="0" fontId="4" fillId="5" borderId="9" xfId="0" applyFont="1" applyFill="1" applyBorder="1" applyAlignment="1">
      <alignment wrapText="1"/>
    </xf>
    <xf numFmtId="0" fontId="5" fillId="0" borderId="2" xfId="0" applyFont="1" applyFill="1" applyBorder="1"/>
    <xf numFmtId="0" fontId="4" fillId="3" borderId="4" xfId="0" applyFont="1" applyFill="1" applyBorder="1" applyAlignment="1">
      <alignment wrapText="1"/>
    </xf>
    <xf numFmtId="0" fontId="0" fillId="0" borderId="4" xfId="0" applyFill="1" applyBorder="1"/>
    <xf numFmtId="0" fontId="7" fillId="2" borderId="1" xfId="0" applyFont="1" applyFill="1" applyBorder="1" applyAlignment="1">
      <alignment horizontal="left" vertical="center" wrapText="1" indent="1"/>
    </xf>
    <xf numFmtId="0" fontId="2" fillId="0" borderId="0" xfId="0" applyFont="1" applyBorder="1" applyAlignment="1" applyProtection="1">
      <alignment horizontal="left" vertical="top" wrapText="1"/>
    </xf>
    <xf numFmtId="164" fontId="3" fillId="2" borderId="1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5" borderId="1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ill="1" applyBorder="1"/>
    <xf numFmtId="164" fontId="3" fillId="3" borderId="7" xfId="1" applyNumberFormat="1" applyFont="1" applyFill="1" applyBorder="1" applyAlignment="1">
      <alignment horizontal="right" vertical="center"/>
    </xf>
    <xf numFmtId="44" fontId="3" fillId="0" borderId="3" xfId="1" applyFont="1" applyBorder="1" applyAlignment="1">
      <alignment vertical="center"/>
    </xf>
    <xf numFmtId="44" fontId="4" fillId="0" borderId="10" xfId="1" applyFont="1" applyBorder="1" applyAlignment="1">
      <alignment vertical="center"/>
    </xf>
    <xf numFmtId="164" fontId="10" fillId="0" borderId="11" xfId="0" applyNumberFormat="1" applyFont="1" applyFill="1" applyBorder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right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vertical="center"/>
      <protection locked="0"/>
    </xf>
    <xf numFmtId="164" fontId="0" fillId="5" borderId="1" xfId="1" applyNumberFormat="1" applyFont="1" applyFill="1" applyBorder="1" applyAlignment="1" applyProtection="1">
      <alignment vertical="center"/>
      <protection locked="0"/>
    </xf>
    <xf numFmtId="164" fontId="3" fillId="5" borderId="1" xfId="1" applyNumberFormat="1" applyFont="1" applyFill="1" applyBorder="1" applyAlignment="1" applyProtection="1">
      <alignment vertical="center"/>
      <protection locked="0"/>
    </xf>
    <xf numFmtId="164" fontId="3" fillId="3" borderId="1" xfId="1" applyNumberFormat="1" applyFont="1" applyFill="1" applyBorder="1" applyAlignment="1" applyProtection="1">
      <alignment vertical="center"/>
      <protection locked="0"/>
    </xf>
    <xf numFmtId="164" fontId="3" fillId="3" borderId="7" xfId="1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0" borderId="0" xfId="0" applyFont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8"/>
  <sheetViews>
    <sheetView tabSelected="1" topLeftCell="B1" workbookViewId="0">
      <selection activeCell="F6" sqref="F6"/>
    </sheetView>
  </sheetViews>
  <sheetFormatPr defaultColWidth="9.140625" defaultRowHeight="15" x14ac:dyDescent="0.25"/>
  <cols>
    <col min="1" max="1" width="12.42578125" style="5" customWidth="1"/>
    <col min="2" max="2" width="46.7109375" style="28" customWidth="1"/>
    <col min="3" max="3" width="83.42578125" customWidth="1"/>
    <col min="4" max="4" width="9.140625" style="1"/>
    <col min="5" max="5" width="11.42578125" style="1" customWidth="1"/>
    <col min="6" max="6" width="23.28515625" style="4" bestFit="1" customWidth="1"/>
    <col min="7" max="7" width="14.85546875" style="5" customWidth="1"/>
    <col min="8" max="8" width="19.42578125" style="5" customWidth="1"/>
    <col min="9" max="93" width="9.140625" style="5"/>
  </cols>
  <sheetData>
    <row r="1" spans="1:93" ht="15.75" x14ac:dyDescent="0.25">
      <c r="A1" s="89" t="s">
        <v>87</v>
      </c>
      <c r="B1" s="89"/>
      <c r="C1" s="89"/>
      <c r="D1" s="89"/>
    </row>
    <row r="2" spans="1:93" ht="15.75" x14ac:dyDescent="0.25">
      <c r="A2" s="89" t="s">
        <v>93</v>
      </c>
      <c r="B2" s="89"/>
      <c r="C2" s="89"/>
      <c r="D2" s="89"/>
    </row>
    <row r="3" spans="1:93" ht="15.75" x14ac:dyDescent="0.25">
      <c r="A3" s="68"/>
      <c r="B3" s="68"/>
      <c r="C3" s="68"/>
      <c r="D3" s="68"/>
    </row>
    <row r="4" spans="1:93" s="32" customFormat="1" ht="35.450000000000003" customHeight="1" x14ac:dyDescent="0.25">
      <c r="A4" s="2" t="s">
        <v>0</v>
      </c>
      <c r="B4" s="2" t="s">
        <v>5</v>
      </c>
      <c r="C4" s="2" t="s">
        <v>2</v>
      </c>
      <c r="D4" s="2" t="s">
        <v>4</v>
      </c>
      <c r="E4" s="2" t="s">
        <v>6</v>
      </c>
      <c r="F4" s="3" t="s">
        <v>3</v>
      </c>
      <c r="G4" s="3" t="s">
        <v>1</v>
      </c>
      <c r="H4" s="3" t="s">
        <v>88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</row>
    <row r="5" spans="1:93" s="34" customFormat="1" ht="98.25" customHeight="1" x14ac:dyDescent="0.25">
      <c r="A5" s="17">
        <v>1</v>
      </c>
      <c r="B5" s="24" t="s">
        <v>12</v>
      </c>
      <c r="C5" s="11" t="s">
        <v>11</v>
      </c>
      <c r="D5" s="12" t="s">
        <v>79</v>
      </c>
      <c r="E5" s="12">
        <v>2</v>
      </c>
      <c r="F5" s="79"/>
      <c r="G5" s="69">
        <f>E5*F5</f>
        <v>0</v>
      </c>
      <c r="H5" s="86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</row>
    <row r="6" spans="1:93" s="34" customFormat="1" ht="71.25" x14ac:dyDescent="0.25">
      <c r="A6" s="17">
        <v>2</v>
      </c>
      <c r="B6" s="24" t="s">
        <v>13</v>
      </c>
      <c r="C6" s="16" t="s">
        <v>14</v>
      </c>
      <c r="D6" s="18" t="s">
        <v>80</v>
      </c>
      <c r="E6" s="12">
        <v>1</v>
      </c>
      <c r="F6" s="79"/>
      <c r="G6" s="69">
        <f t="shared" ref="G6:G42" si="0">E6*F6</f>
        <v>0</v>
      </c>
      <c r="H6" s="86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</row>
    <row r="7" spans="1:93" s="34" customFormat="1" ht="42.75" x14ac:dyDescent="0.25">
      <c r="A7" s="17">
        <v>3</v>
      </c>
      <c r="B7" s="24" t="s">
        <v>15</v>
      </c>
      <c r="C7" s="16" t="s">
        <v>16</v>
      </c>
      <c r="D7" s="18" t="s">
        <v>79</v>
      </c>
      <c r="E7" s="12">
        <v>1</v>
      </c>
      <c r="F7" s="79"/>
      <c r="G7" s="69">
        <f t="shared" si="0"/>
        <v>0</v>
      </c>
      <c r="H7" s="86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</row>
    <row r="8" spans="1:93" s="34" customFormat="1" ht="28.5" x14ac:dyDescent="0.25">
      <c r="A8" s="17">
        <v>4</v>
      </c>
      <c r="B8" s="24" t="s">
        <v>17</v>
      </c>
      <c r="C8" s="16" t="s">
        <v>18</v>
      </c>
      <c r="D8" s="18" t="s">
        <v>80</v>
      </c>
      <c r="E8" s="12">
        <v>1</v>
      </c>
      <c r="F8" s="79"/>
      <c r="G8" s="69">
        <f t="shared" si="0"/>
        <v>0</v>
      </c>
      <c r="H8" s="86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</row>
    <row r="9" spans="1:93" s="34" customFormat="1" ht="28.5" x14ac:dyDescent="0.25">
      <c r="A9" s="17">
        <v>5</v>
      </c>
      <c r="B9" s="24" t="s">
        <v>19</v>
      </c>
      <c r="C9" s="67" t="s">
        <v>20</v>
      </c>
      <c r="D9" s="12" t="s">
        <v>79</v>
      </c>
      <c r="E9" s="12">
        <v>1</v>
      </c>
      <c r="F9" s="79"/>
      <c r="G9" s="69">
        <f t="shared" si="0"/>
        <v>0</v>
      </c>
      <c r="H9" s="86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</row>
    <row r="10" spans="1:93" s="34" customFormat="1" ht="28.5" x14ac:dyDescent="0.25">
      <c r="A10" s="17">
        <v>6</v>
      </c>
      <c r="B10" s="24" t="s">
        <v>21</v>
      </c>
      <c r="C10" s="16" t="s">
        <v>22</v>
      </c>
      <c r="D10" s="18" t="s">
        <v>79</v>
      </c>
      <c r="E10" s="12">
        <v>1</v>
      </c>
      <c r="F10" s="80"/>
      <c r="G10" s="69">
        <f t="shared" si="0"/>
        <v>0</v>
      </c>
      <c r="H10" s="86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</row>
    <row r="11" spans="1:93" s="34" customFormat="1" ht="42.75" x14ac:dyDescent="0.25">
      <c r="A11" s="17">
        <v>7</v>
      </c>
      <c r="B11" s="24" t="s">
        <v>23</v>
      </c>
      <c r="C11" s="16" t="s">
        <v>24</v>
      </c>
      <c r="D11" s="18" t="s">
        <v>79</v>
      </c>
      <c r="E11" s="12">
        <v>1</v>
      </c>
      <c r="F11" s="80"/>
      <c r="G11" s="69">
        <f t="shared" si="0"/>
        <v>0</v>
      </c>
      <c r="H11" s="86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93" s="34" customFormat="1" ht="57" x14ac:dyDescent="0.25">
      <c r="A12" s="17">
        <v>8</v>
      </c>
      <c r="B12" s="24" t="s">
        <v>25</v>
      </c>
      <c r="C12" s="16" t="s">
        <v>26</v>
      </c>
      <c r="D12" s="18" t="s">
        <v>80</v>
      </c>
      <c r="E12" s="12">
        <v>1</v>
      </c>
      <c r="F12" s="80"/>
      <c r="G12" s="69">
        <f t="shared" si="0"/>
        <v>0</v>
      </c>
      <c r="H12" s="86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</row>
    <row r="13" spans="1:93" s="34" customFormat="1" ht="42.75" x14ac:dyDescent="0.25">
      <c r="A13" s="17">
        <v>9</v>
      </c>
      <c r="B13" s="24" t="s">
        <v>27</v>
      </c>
      <c r="C13" s="16" t="s">
        <v>28</v>
      </c>
      <c r="D13" s="18" t="s">
        <v>81</v>
      </c>
      <c r="E13" s="12">
        <v>1</v>
      </c>
      <c r="F13" s="80"/>
      <c r="G13" s="69">
        <f t="shared" si="0"/>
        <v>0</v>
      </c>
      <c r="H13" s="86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</row>
    <row r="14" spans="1:93" s="34" customFormat="1" x14ac:dyDescent="0.25">
      <c r="A14" s="17">
        <v>10</v>
      </c>
      <c r="B14" s="24" t="s">
        <v>29</v>
      </c>
      <c r="C14" s="16" t="s">
        <v>30</v>
      </c>
      <c r="D14" s="18" t="s">
        <v>79</v>
      </c>
      <c r="E14" s="12">
        <v>1</v>
      </c>
      <c r="F14" s="80"/>
      <c r="G14" s="69">
        <f t="shared" si="0"/>
        <v>0</v>
      </c>
      <c r="H14" s="86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</row>
    <row r="15" spans="1:93" s="34" customFormat="1" ht="42.75" x14ac:dyDescent="0.25">
      <c r="A15" s="17">
        <v>11</v>
      </c>
      <c r="B15" s="24" t="s">
        <v>31</v>
      </c>
      <c r="C15" s="16" t="s">
        <v>32</v>
      </c>
      <c r="D15" s="18" t="s">
        <v>79</v>
      </c>
      <c r="E15" s="12">
        <v>1</v>
      </c>
      <c r="F15" s="80"/>
      <c r="G15" s="69">
        <f t="shared" si="0"/>
        <v>0</v>
      </c>
      <c r="H15" s="86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</row>
    <row r="16" spans="1:93" s="34" customFormat="1" ht="42.75" x14ac:dyDescent="0.25">
      <c r="A16" s="10">
        <v>12</v>
      </c>
      <c r="B16" s="24" t="s">
        <v>33</v>
      </c>
      <c r="C16" s="16" t="s">
        <v>34</v>
      </c>
      <c r="D16" s="12" t="s">
        <v>79</v>
      </c>
      <c r="E16" s="12">
        <v>1</v>
      </c>
      <c r="F16" s="81"/>
      <c r="G16" s="69">
        <f t="shared" si="0"/>
        <v>0</v>
      </c>
      <c r="H16" s="86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</row>
    <row r="17" spans="1:93" s="35" customFormat="1" ht="43.5" x14ac:dyDescent="0.25">
      <c r="A17" s="19">
        <v>13</v>
      </c>
      <c r="B17" s="25" t="s">
        <v>36</v>
      </c>
      <c r="C17" s="29" t="s">
        <v>37</v>
      </c>
      <c r="D17" s="20" t="s">
        <v>79</v>
      </c>
      <c r="E17" s="20">
        <v>2</v>
      </c>
      <c r="F17" s="82"/>
      <c r="G17" s="71">
        <f t="shared" si="0"/>
        <v>0</v>
      </c>
      <c r="H17" s="8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</row>
    <row r="18" spans="1:93" s="35" customFormat="1" x14ac:dyDescent="0.25">
      <c r="A18" s="19">
        <v>14</v>
      </c>
      <c r="B18" s="25" t="s">
        <v>38</v>
      </c>
      <c r="C18" s="21" t="s">
        <v>39</v>
      </c>
      <c r="D18" s="20" t="s">
        <v>82</v>
      </c>
      <c r="E18" s="20">
        <v>3</v>
      </c>
      <c r="F18" s="82"/>
      <c r="G18" s="71">
        <f t="shared" si="0"/>
        <v>0</v>
      </c>
      <c r="H18" s="8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</row>
    <row r="19" spans="1:93" s="35" customFormat="1" ht="28.5" x14ac:dyDescent="0.25">
      <c r="A19" s="19">
        <v>15</v>
      </c>
      <c r="B19" s="25" t="s">
        <v>40</v>
      </c>
      <c r="C19" s="21" t="s">
        <v>41</v>
      </c>
      <c r="D19" s="20" t="s">
        <v>79</v>
      </c>
      <c r="E19" s="20">
        <v>4</v>
      </c>
      <c r="F19" s="82"/>
      <c r="G19" s="71">
        <f t="shared" si="0"/>
        <v>0</v>
      </c>
      <c r="H19" s="8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</row>
    <row r="20" spans="1:93" s="35" customFormat="1" ht="28.5" x14ac:dyDescent="0.25">
      <c r="A20" s="19">
        <v>16</v>
      </c>
      <c r="B20" s="25" t="s">
        <v>43</v>
      </c>
      <c r="C20" s="22" t="s">
        <v>42</v>
      </c>
      <c r="D20" s="20" t="s">
        <v>79</v>
      </c>
      <c r="E20" s="20">
        <v>4</v>
      </c>
      <c r="F20" s="82"/>
      <c r="G20" s="71">
        <f t="shared" si="0"/>
        <v>0</v>
      </c>
      <c r="H20" s="8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</row>
    <row r="21" spans="1:93" s="35" customFormat="1" x14ac:dyDescent="0.25">
      <c r="A21" s="19">
        <v>17</v>
      </c>
      <c r="B21" s="25" t="s">
        <v>43</v>
      </c>
      <c r="C21" s="22" t="s">
        <v>44</v>
      </c>
      <c r="D21" s="20" t="s">
        <v>79</v>
      </c>
      <c r="E21" s="20">
        <v>4</v>
      </c>
      <c r="F21" s="82"/>
      <c r="G21" s="71">
        <f t="shared" si="0"/>
        <v>0</v>
      </c>
      <c r="H21" s="8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</row>
    <row r="22" spans="1:93" s="35" customFormat="1" x14ac:dyDescent="0.25">
      <c r="A22" s="19">
        <v>18</v>
      </c>
      <c r="B22" s="25" t="s">
        <v>43</v>
      </c>
      <c r="C22" s="22" t="s">
        <v>45</v>
      </c>
      <c r="D22" s="20" t="s">
        <v>79</v>
      </c>
      <c r="E22" s="20">
        <v>4</v>
      </c>
      <c r="F22" s="82"/>
      <c r="G22" s="71">
        <f t="shared" si="0"/>
        <v>0</v>
      </c>
      <c r="H22" s="8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</row>
    <row r="23" spans="1:93" s="35" customFormat="1" ht="28.5" x14ac:dyDescent="0.25">
      <c r="A23" s="19">
        <v>19</v>
      </c>
      <c r="B23" s="25" t="s">
        <v>43</v>
      </c>
      <c r="C23" s="22" t="s">
        <v>46</v>
      </c>
      <c r="D23" s="20" t="s">
        <v>79</v>
      </c>
      <c r="E23" s="20">
        <v>4</v>
      </c>
      <c r="F23" s="82"/>
      <c r="G23" s="71">
        <f t="shared" si="0"/>
        <v>0</v>
      </c>
      <c r="H23" s="8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</row>
    <row r="24" spans="1:93" s="35" customFormat="1" ht="29.25" x14ac:dyDescent="0.25">
      <c r="A24" s="19">
        <v>20</v>
      </c>
      <c r="B24" s="25" t="s">
        <v>47</v>
      </c>
      <c r="C24" s="22" t="s">
        <v>48</v>
      </c>
      <c r="D24" s="20" t="s">
        <v>82</v>
      </c>
      <c r="E24" s="20">
        <v>2</v>
      </c>
      <c r="F24" s="82"/>
      <c r="G24" s="71">
        <f t="shared" si="0"/>
        <v>0</v>
      </c>
      <c r="H24" s="8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</row>
    <row r="25" spans="1:93" s="35" customFormat="1" x14ac:dyDescent="0.25">
      <c r="A25" s="19">
        <v>21</v>
      </c>
      <c r="B25" s="25" t="s">
        <v>49</v>
      </c>
      <c r="C25" s="22" t="s">
        <v>50</v>
      </c>
      <c r="D25" s="20" t="s">
        <v>79</v>
      </c>
      <c r="E25" s="20">
        <v>1</v>
      </c>
      <c r="F25" s="82"/>
      <c r="G25" s="71">
        <f t="shared" si="0"/>
        <v>0</v>
      </c>
      <c r="H25" s="8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</row>
    <row r="26" spans="1:93" s="35" customFormat="1" ht="57" x14ac:dyDescent="0.25">
      <c r="A26" s="19">
        <v>22</v>
      </c>
      <c r="B26" s="25" t="s">
        <v>51</v>
      </c>
      <c r="C26" s="22" t="s">
        <v>52</v>
      </c>
      <c r="D26" s="20" t="s">
        <v>79</v>
      </c>
      <c r="E26" s="20">
        <v>1</v>
      </c>
      <c r="F26" s="82"/>
      <c r="G26" s="71">
        <f t="shared" si="0"/>
        <v>0</v>
      </c>
      <c r="H26" s="8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</row>
    <row r="27" spans="1:93" s="35" customFormat="1" x14ac:dyDescent="0.25">
      <c r="A27" s="19">
        <v>23</v>
      </c>
      <c r="B27" s="25" t="s">
        <v>53</v>
      </c>
      <c r="C27" s="22" t="s">
        <v>54</v>
      </c>
      <c r="D27" s="20" t="s">
        <v>80</v>
      </c>
      <c r="E27" s="20">
        <v>1</v>
      </c>
      <c r="F27" s="82"/>
      <c r="G27" s="71">
        <f t="shared" si="0"/>
        <v>0</v>
      </c>
      <c r="H27" s="8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</row>
    <row r="28" spans="1:93" s="35" customFormat="1" ht="28.5" x14ac:dyDescent="0.25">
      <c r="A28" s="19">
        <v>24</v>
      </c>
      <c r="B28" s="25" t="s">
        <v>55</v>
      </c>
      <c r="C28" s="30" t="s">
        <v>75</v>
      </c>
      <c r="D28" s="23" t="s">
        <v>79</v>
      </c>
      <c r="E28" s="23">
        <v>1</v>
      </c>
      <c r="F28" s="83"/>
      <c r="G28" s="71">
        <f t="shared" si="0"/>
        <v>0</v>
      </c>
      <c r="H28" s="8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</row>
    <row r="29" spans="1:93" s="34" customFormat="1" ht="15.75" x14ac:dyDescent="0.25">
      <c r="A29" s="15">
        <v>25</v>
      </c>
      <c r="B29" s="26" t="s">
        <v>56</v>
      </c>
      <c r="C29" s="13" t="s">
        <v>57</v>
      </c>
      <c r="D29" s="14" t="s">
        <v>79</v>
      </c>
      <c r="E29" s="14">
        <v>2</v>
      </c>
      <c r="F29" s="84"/>
      <c r="G29" s="70">
        <f t="shared" si="0"/>
        <v>0</v>
      </c>
      <c r="H29" s="8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</row>
    <row r="30" spans="1:93" s="34" customFormat="1" ht="15.75" x14ac:dyDescent="0.25">
      <c r="A30" s="15">
        <v>26</v>
      </c>
      <c r="B30" s="26" t="s">
        <v>58</v>
      </c>
      <c r="C30" s="13" t="s">
        <v>59</v>
      </c>
      <c r="D30" s="14" t="s">
        <v>79</v>
      </c>
      <c r="E30" s="14">
        <v>2</v>
      </c>
      <c r="F30" s="84"/>
      <c r="G30" s="70">
        <f t="shared" si="0"/>
        <v>0</v>
      </c>
      <c r="H30" s="8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</row>
    <row r="31" spans="1:93" s="34" customFormat="1" ht="63" x14ac:dyDescent="0.25">
      <c r="A31" s="15">
        <v>27</v>
      </c>
      <c r="B31" s="26" t="s">
        <v>15</v>
      </c>
      <c r="C31" s="13" t="s">
        <v>16</v>
      </c>
      <c r="D31" s="14" t="s">
        <v>79</v>
      </c>
      <c r="E31" s="14">
        <v>1</v>
      </c>
      <c r="F31" s="84"/>
      <c r="G31" s="70">
        <f t="shared" si="0"/>
        <v>0</v>
      </c>
      <c r="H31" s="8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</row>
    <row r="32" spans="1:93" s="34" customFormat="1" ht="15.75" x14ac:dyDescent="0.25">
      <c r="A32" s="15">
        <v>28</v>
      </c>
      <c r="B32" s="26" t="s">
        <v>60</v>
      </c>
      <c r="C32" s="13" t="s">
        <v>61</v>
      </c>
      <c r="D32" s="14" t="s">
        <v>80</v>
      </c>
      <c r="E32" s="14">
        <v>1</v>
      </c>
      <c r="F32" s="84"/>
      <c r="G32" s="70">
        <f t="shared" si="0"/>
        <v>0</v>
      </c>
      <c r="H32" s="88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</row>
    <row r="33" spans="1:93" s="34" customFormat="1" ht="63" x14ac:dyDescent="0.25">
      <c r="A33" s="15">
        <v>29</v>
      </c>
      <c r="B33" s="26" t="s">
        <v>62</v>
      </c>
      <c r="C33" s="13" t="s">
        <v>78</v>
      </c>
      <c r="D33" s="14" t="s">
        <v>81</v>
      </c>
      <c r="E33" s="14">
        <v>1</v>
      </c>
      <c r="F33" s="84"/>
      <c r="G33" s="70">
        <f t="shared" si="0"/>
        <v>0</v>
      </c>
      <c r="H33" s="8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</row>
    <row r="34" spans="1:93" s="34" customFormat="1" ht="15.75" x14ac:dyDescent="0.25">
      <c r="A34" s="15">
        <v>30</v>
      </c>
      <c r="B34" s="26" t="s">
        <v>64</v>
      </c>
      <c r="C34" s="13" t="s">
        <v>65</v>
      </c>
      <c r="D34" s="14" t="s">
        <v>79</v>
      </c>
      <c r="E34" s="14">
        <v>2</v>
      </c>
      <c r="F34" s="84"/>
      <c r="G34" s="70">
        <f t="shared" si="0"/>
        <v>0</v>
      </c>
      <c r="H34" s="8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</row>
    <row r="35" spans="1:93" s="34" customFormat="1" ht="15.75" x14ac:dyDescent="0.25">
      <c r="A35" s="15">
        <v>31</v>
      </c>
      <c r="B35" s="26" t="s">
        <v>66</v>
      </c>
      <c r="C35" s="13" t="s">
        <v>67</v>
      </c>
      <c r="D35" s="14" t="s">
        <v>83</v>
      </c>
      <c r="E35" s="14">
        <v>2</v>
      </c>
      <c r="F35" s="84"/>
      <c r="G35" s="70">
        <f t="shared" si="0"/>
        <v>0</v>
      </c>
      <c r="H35" s="88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</row>
    <row r="36" spans="1:93" s="34" customFormat="1" ht="63" x14ac:dyDescent="0.25">
      <c r="A36" s="15">
        <v>32</v>
      </c>
      <c r="B36" s="26" t="s">
        <v>68</v>
      </c>
      <c r="C36" s="13" t="s">
        <v>77</v>
      </c>
      <c r="D36" s="14" t="s">
        <v>79</v>
      </c>
      <c r="E36" s="14">
        <v>1</v>
      </c>
      <c r="F36" s="84"/>
      <c r="G36" s="70">
        <f t="shared" si="0"/>
        <v>0</v>
      </c>
      <c r="H36" s="88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</row>
    <row r="37" spans="1:93" s="34" customFormat="1" ht="15.75" x14ac:dyDescent="0.25">
      <c r="A37" s="15">
        <v>33</v>
      </c>
      <c r="B37" s="26" t="s">
        <v>69</v>
      </c>
      <c r="C37" s="13" t="s">
        <v>70</v>
      </c>
      <c r="D37" s="14" t="s">
        <v>79</v>
      </c>
      <c r="E37" s="14">
        <v>1</v>
      </c>
      <c r="F37" s="84"/>
      <c r="G37" s="70">
        <f t="shared" si="0"/>
        <v>0</v>
      </c>
      <c r="H37" s="8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</row>
    <row r="38" spans="1:93" s="34" customFormat="1" ht="15.75" x14ac:dyDescent="0.25">
      <c r="A38" s="15">
        <v>34</v>
      </c>
      <c r="B38" s="26" t="s">
        <v>71</v>
      </c>
      <c r="C38" s="13" t="s">
        <v>72</v>
      </c>
      <c r="D38" s="14" t="s">
        <v>80</v>
      </c>
      <c r="E38" s="14">
        <v>1</v>
      </c>
      <c r="F38" s="84"/>
      <c r="G38" s="70">
        <f t="shared" si="0"/>
        <v>0</v>
      </c>
      <c r="H38" s="8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</row>
    <row r="39" spans="1:93" s="34" customFormat="1" ht="15.75" x14ac:dyDescent="0.25">
      <c r="A39" s="15">
        <v>35</v>
      </c>
      <c r="B39" s="26" t="s">
        <v>7</v>
      </c>
      <c r="C39" s="13" t="s">
        <v>73</v>
      </c>
      <c r="D39" s="14" t="s">
        <v>79</v>
      </c>
      <c r="E39" s="14">
        <v>1</v>
      </c>
      <c r="F39" s="84"/>
      <c r="G39" s="70">
        <f t="shared" si="0"/>
        <v>0</v>
      </c>
      <c r="H39" s="88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</row>
    <row r="40" spans="1:93" s="34" customFormat="1" ht="63" x14ac:dyDescent="0.25">
      <c r="A40" s="15">
        <v>36</v>
      </c>
      <c r="B40" s="26" t="s">
        <v>74</v>
      </c>
      <c r="C40" s="13" t="s">
        <v>76</v>
      </c>
      <c r="D40" s="14" t="s">
        <v>81</v>
      </c>
      <c r="E40" s="14">
        <v>1</v>
      </c>
      <c r="F40" s="84"/>
      <c r="G40" s="70">
        <f t="shared" si="0"/>
        <v>0</v>
      </c>
      <c r="H40" s="88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</row>
    <row r="41" spans="1:93" s="34" customFormat="1" ht="31.5" x14ac:dyDescent="0.25">
      <c r="A41" s="15">
        <v>37</v>
      </c>
      <c r="B41" s="26" t="s">
        <v>55</v>
      </c>
      <c r="C41" s="13" t="s">
        <v>75</v>
      </c>
      <c r="D41" s="14" t="s">
        <v>79</v>
      </c>
      <c r="E41" s="14">
        <v>1</v>
      </c>
      <c r="F41" s="84"/>
      <c r="G41" s="70">
        <f t="shared" si="0"/>
        <v>0</v>
      </c>
      <c r="H41" s="88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</row>
    <row r="42" spans="1:93" s="34" customFormat="1" ht="32.25" thickBot="1" x14ac:dyDescent="0.3">
      <c r="A42" s="15">
        <v>38</v>
      </c>
      <c r="B42" s="26" t="s">
        <v>84</v>
      </c>
      <c r="C42" s="13" t="s">
        <v>85</v>
      </c>
      <c r="D42" s="14" t="s">
        <v>89</v>
      </c>
      <c r="E42" s="14">
        <v>1</v>
      </c>
      <c r="F42" s="85"/>
      <c r="G42" s="74">
        <f t="shared" si="0"/>
        <v>0</v>
      </c>
      <c r="H42" s="8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</row>
    <row r="43" spans="1:93" s="53" customFormat="1" ht="16.5" thickBot="1" x14ac:dyDescent="0.3">
      <c r="A43" s="48"/>
      <c r="B43" s="49"/>
      <c r="C43" s="50"/>
      <c r="D43" s="51"/>
      <c r="E43" s="72"/>
      <c r="F43" s="76" t="s">
        <v>90</v>
      </c>
      <c r="G43" s="77">
        <f>SUM(G5:G42)</f>
        <v>0</v>
      </c>
      <c r="H43" s="73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</row>
    <row r="44" spans="1:93" s="59" customFormat="1" ht="15.75" x14ac:dyDescent="0.25">
      <c r="A44" s="60" t="s">
        <v>35</v>
      </c>
      <c r="B44" s="61" t="s">
        <v>9</v>
      </c>
      <c r="C44" s="36"/>
      <c r="D44" s="37"/>
      <c r="E44" s="37"/>
      <c r="F44" s="75"/>
      <c r="G44" s="56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</row>
    <row r="45" spans="1:93" s="59" customFormat="1" ht="15.75" x14ac:dyDescent="0.25">
      <c r="A45" s="62" t="s">
        <v>63</v>
      </c>
      <c r="B45" s="63" t="s">
        <v>10</v>
      </c>
      <c r="C45" s="36"/>
      <c r="D45" s="37"/>
      <c r="E45" s="37"/>
      <c r="F45" s="38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</row>
    <row r="46" spans="1:93" s="59" customFormat="1" ht="15.75" x14ac:dyDescent="0.25">
      <c r="A46" s="64" t="s">
        <v>86</v>
      </c>
      <c r="B46" s="65" t="s">
        <v>8</v>
      </c>
      <c r="C46" s="36"/>
      <c r="D46" s="37"/>
      <c r="E46" s="37"/>
      <c r="F46" s="38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</row>
    <row r="47" spans="1:93" s="57" customFormat="1" ht="15.75" x14ac:dyDescent="0.25">
      <c r="A47" s="54"/>
      <c r="B47" s="55"/>
      <c r="C47" s="78" t="s">
        <v>91</v>
      </c>
      <c r="D47" s="37"/>
      <c r="E47" s="37"/>
      <c r="F47" s="38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6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</row>
    <row r="48" spans="1:93" s="46" customFormat="1" ht="15.75" x14ac:dyDescent="0.25">
      <c r="A48" s="41"/>
      <c r="B48" s="42"/>
      <c r="C48" s="78" t="s">
        <v>92</v>
      </c>
      <c r="D48" s="44"/>
      <c r="E48" s="44"/>
      <c r="F48" s="45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</row>
    <row r="49" spans="1:93" s="46" customFormat="1" x14ac:dyDescent="0.25">
      <c r="A49" s="41"/>
      <c r="B49" s="42"/>
      <c r="C49" s="43"/>
      <c r="D49" s="44"/>
      <c r="E49" s="44"/>
      <c r="F49" s="4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</row>
    <row r="50" spans="1:93" s="34" customFormat="1" x14ac:dyDescent="0.25">
      <c r="A50" s="39"/>
      <c r="B50" s="47"/>
      <c r="C50" s="40"/>
      <c r="D50" s="37"/>
      <c r="E50" s="37"/>
      <c r="F50" s="38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</row>
    <row r="51" spans="1:93" x14ac:dyDescent="0.25">
      <c r="A51" s="9"/>
      <c r="B51" s="27"/>
      <c r="C51" s="6"/>
      <c r="D51" s="7"/>
      <c r="E51" s="7"/>
      <c r="F51" s="8"/>
    </row>
    <row r="52" spans="1:93" x14ac:dyDescent="0.25">
      <c r="A52" s="9"/>
      <c r="B52" s="27"/>
      <c r="C52" s="6"/>
      <c r="D52" s="7"/>
      <c r="E52" s="7"/>
      <c r="F52" s="8"/>
    </row>
    <row r="53" spans="1:93" x14ac:dyDescent="0.25">
      <c r="A53" s="9"/>
      <c r="B53" s="27"/>
      <c r="C53" s="6"/>
      <c r="D53" s="7"/>
      <c r="E53" s="7"/>
      <c r="F53" s="8"/>
    </row>
    <row r="54" spans="1:93" x14ac:dyDescent="0.25">
      <c r="A54" s="9"/>
      <c r="B54" s="27"/>
      <c r="C54" s="6"/>
      <c r="D54" s="7"/>
      <c r="E54" s="7"/>
      <c r="F54" s="8"/>
    </row>
    <row r="55" spans="1:93" x14ac:dyDescent="0.25">
      <c r="A55" s="9"/>
      <c r="B55" s="27"/>
      <c r="C55" s="6"/>
      <c r="D55" s="7"/>
      <c r="E55" s="7"/>
      <c r="F55" s="8"/>
    </row>
    <row r="56" spans="1:93" x14ac:dyDescent="0.25">
      <c r="A56" s="9"/>
      <c r="B56" s="27"/>
      <c r="C56" s="6"/>
      <c r="D56" s="7"/>
      <c r="E56" s="7"/>
      <c r="F56" s="8"/>
    </row>
    <row r="57" spans="1:93" x14ac:dyDescent="0.25">
      <c r="A57" s="9"/>
      <c r="B57" s="27"/>
      <c r="C57" s="6"/>
      <c r="D57" s="7"/>
      <c r="E57" s="7"/>
      <c r="F57" s="8"/>
    </row>
    <row r="58" spans="1:93" x14ac:dyDescent="0.25">
      <c r="A58" s="9"/>
      <c r="B58" s="27"/>
      <c r="C58" s="6"/>
      <c r="D58" s="7"/>
      <c r="E58" s="7"/>
      <c r="F58" s="8"/>
    </row>
  </sheetData>
  <sheetProtection password="F46F" sheet="1" objects="1" scenarios="1"/>
  <mergeCells count="2">
    <mergeCell ref="A1:D1"/>
    <mergeCell ref="A2:D2"/>
  </mergeCells>
  <pageMargins left="0.45" right="0.2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 Arts Pricing</vt:lpstr>
    </vt:vector>
  </TitlesOfParts>
  <Company>The Province of Prince Edward Island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ikburge</dc:creator>
  <cp:lastModifiedBy>nblewis</cp:lastModifiedBy>
  <cp:lastPrinted>2018-01-15T21:40:12Z</cp:lastPrinted>
  <dcterms:created xsi:type="dcterms:W3CDTF">2015-04-17T13:52:10Z</dcterms:created>
  <dcterms:modified xsi:type="dcterms:W3CDTF">2021-02-03T18:19:35Z</dcterms:modified>
</cp:coreProperties>
</file>