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D PEIBD\_IPEI All Programs Top Secret\Small Business Investment Grant\"/>
    </mc:Choice>
  </mc:AlternateContent>
  <xr:revisionPtr revIDLastSave="0" documentId="13_ncr:1_{B3FAF2D7-2FA9-4BC3-96B9-7945133B456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1" l="1"/>
  <c r="H41" i="1" s="1"/>
  <c r="H13" i="1"/>
  <c r="G40" i="1" l="1"/>
  <c r="F40" i="1"/>
  <c r="F41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<sst xmlns="http://schemas.openxmlformats.org/spreadsheetml/2006/main" count="30" uniqueCount="30">
  <si>
    <t>Item Description</t>
  </si>
  <si>
    <t>Invoice Number</t>
  </si>
  <si>
    <t>HST</t>
  </si>
  <si>
    <t>Total</t>
  </si>
  <si>
    <t>Item #</t>
  </si>
  <si>
    <t>Invoice Date</t>
  </si>
  <si>
    <t xml:space="preserve">Date: </t>
  </si>
  <si>
    <t>Corporate Name:</t>
  </si>
  <si>
    <t>Rebate:  15% rebate on the approved eligible costs</t>
  </si>
  <si>
    <t>Corporate Information</t>
  </si>
  <si>
    <t>Small Business Investment Grant Claim Form</t>
  </si>
  <si>
    <t>Contact Name:</t>
  </si>
  <si>
    <t>Contact Telephone Number:</t>
  </si>
  <si>
    <t>Reference Number (from the application):</t>
  </si>
  <si>
    <t>Contact's email address</t>
  </si>
  <si>
    <t xml:space="preserve"> *Invoice Attached </t>
  </si>
  <si>
    <t>Supplier/Vendor Name</t>
  </si>
  <si>
    <r>
      <t xml:space="preserve">* Copies of invoices/receipts and proof of payment (e.g. cancelled cheques) </t>
    </r>
    <r>
      <rPr>
        <b/>
        <u/>
        <sz val="11"/>
        <color theme="1"/>
        <rFont val="Calibri"/>
        <family val="2"/>
        <scheme val="minor"/>
      </rPr>
      <t>must be attached</t>
    </r>
    <r>
      <rPr>
        <sz val="11"/>
        <color theme="1"/>
        <rFont val="Calibri"/>
        <family val="2"/>
        <scheme val="minor"/>
      </rPr>
      <t xml:space="preserve"> when submitting your claim form for reimbursement.</t>
    </r>
  </si>
  <si>
    <t>Example</t>
  </si>
  <si>
    <t>Company XYA</t>
  </si>
  <si>
    <t>Construction Material</t>
  </si>
  <si>
    <t>Yes</t>
  </si>
  <si>
    <t xml:space="preserve">Invoice Total </t>
  </si>
  <si>
    <t xml:space="preserve">No </t>
  </si>
  <si>
    <t>Invoice date not eligible</t>
  </si>
  <si>
    <t>Innovation PEI Office Use Only</t>
  </si>
  <si>
    <t xml:space="preserve">IPEI Officer Comments </t>
  </si>
  <si>
    <r>
      <t xml:space="preserve"> * Proof of Payment Attached </t>
    </r>
    <r>
      <rPr>
        <sz val="8"/>
        <rFont val="Calibri"/>
        <family val="2"/>
        <scheme val="minor"/>
      </rPr>
      <t>(cheque or receipt #)</t>
    </r>
  </si>
  <si>
    <r>
      <t xml:space="preserve">Eligible Costs
</t>
    </r>
    <r>
      <rPr>
        <sz val="8"/>
        <rFont val="Calibri"/>
        <family val="2"/>
        <scheme val="minor"/>
      </rPr>
      <t>(IPEI Completes)</t>
    </r>
  </si>
  <si>
    <t>Please do not complete the grey-shaded columns.  These columns are for office use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</si>
</sst>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/>
    <xf numFmtId="0" fontId="4" fillId="0" borderId="0" xfId="0" applyFont="1"/>
    <xf numFmtId="164" fontId="6" fillId="0" borderId="0" xfId="0" applyNumberFormat="1" applyFont="1" applyBorder="1" applyAlignment="1"/>
    <xf numFmtId="164" fontId="0" fillId="0" borderId="0" xfId="0" applyNumberFormat="1"/>
    <xf numFmtId="44" fontId="0" fillId="0" borderId="0" xfId="1" applyNumberFormat="1" applyFont="1"/>
    <xf numFmtId="44" fontId="0" fillId="0" borderId="0" xfId="1" applyNumberFormat="1" applyFont="1" applyAlignment="1">
      <alignment wrapText="1"/>
    </xf>
    <xf numFmtId="0" fontId="8" fillId="0" borderId="0" xfId="0" applyFont="1"/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44" fontId="8" fillId="0" borderId="0" xfId="1" applyNumberFormat="1" applyFont="1" applyProtection="1">
      <protection locked="0"/>
    </xf>
    <xf numFmtId="164" fontId="8" fillId="0" borderId="0" xfId="0" applyNumberFormat="1" applyFont="1"/>
    <xf numFmtId="44" fontId="8" fillId="0" borderId="0" xfId="1" applyNumberFormat="1" applyFont="1"/>
    <xf numFmtId="0" fontId="9" fillId="0" borderId="0" xfId="0" applyFont="1" applyBorder="1"/>
    <xf numFmtId="164" fontId="9" fillId="0" borderId="0" xfId="0" applyNumberFormat="1" applyFont="1" applyBorder="1"/>
    <xf numFmtId="44" fontId="8" fillId="0" borderId="0" xfId="1" applyFont="1" applyProtection="1">
      <protection locked="0"/>
    </xf>
    <xf numFmtId="44" fontId="8" fillId="0" borderId="0" xfId="1" applyFont="1"/>
    <xf numFmtId="44" fontId="8" fillId="0" borderId="0" xfId="1" applyFont="1" applyBorder="1"/>
    <xf numFmtId="0" fontId="10" fillId="0" borderId="0" xfId="0" applyFont="1" applyProtection="1"/>
    <xf numFmtId="164" fontId="10" fillId="0" borderId="0" xfId="0" applyNumberFormat="1" applyFont="1" applyProtection="1"/>
    <xf numFmtId="44" fontId="10" fillId="0" borderId="0" xfId="1" applyNumberFormat="1" applyFont="1" applyProtection="1"/>
    <xf numFmtId="44" fontId="10" fillId="0" borderId="0" xfId="1" applyFont="1" applyProtection="1"/>
    <xf numFmtId="0" fontId="10" fillId="2" borderId="0" xfId="0" applyFont="1" applyFill="1" applyProtection="1"/>
    <xf numFmtId="164" fontId="10" fillId="2" borderId="0" xfId="0" applyNumberFormat="1" applyFont="1" applyFill="1" applyProtection="1">
      <protection locked="0"/>
    </xf>
    <xf numFmtId="44" fontId="10" fillId="2" borderId="0" xfId="1" applyNumberFormat="1" applyFont="1" applyFill="1" applyProtection="1"/>
    <xf numFmtId="44" fontId="10" fillId="2" borderId="0" xfId="1" applyFont="1" applyFill="1" applyProtection="1"/>
    <xf numFmtId="0" fontId="8" fillId="3" borderId="0" xfId="0" applyFont="1" applyFill="1" applyBorder="1"/>
    <xf numFmtId="44" fontId="5" fillId="3" borderId="9" xfId="1" applyFont="1" applyFill="1" applyBorder="1" applyAlignment="1">
      <alignment wrapText="1"/>
    </xf>
    <xf numFmtId="0" fontId="5" fillId="3" borderId="10" xfId="0" applyFont="1" applyFill="1" applyBorder="1" applyAlignment="1">
      <alignment wrapText="1"/>
    </xf>
    <xf numFmtId="0" fontId="11" fillId="3" borderId="11" xfId="0" applyFont="1" applyFill="1" applyBorder="1" applyAlignment="1">
      <alignment wrapText="1"/>
    </xf>
    <xf numFmtId="44" fontId="10" fillId="3" borderId="3" xfId="1" applyFont="1" applyFill="1" applyBorder="1" applyProtection="1"/>
    <xf numFmtId="0" fontId="10" fillId="3" borderId="4" xfId="0" applyFont="1" applyFill="1" applyBorder="1" applyProtection="1"/>
    <xf numFmtId="0" fontId="8" fillId="3" borderId="5" xfId="0" applyFont="1" applyFill="1" applyBorder="1"/>
    <xf numFmtId="0" fontId="8" fillId="3" borderId="13" xfId="0" applyFont="1" applyFill="1" applyBorder="1"/>
    <xf numFmtId="39" fontId="8" fillId="3" borderId="12" xfId="1" applyNumberFormat="1" applyFont="1" applyFill="1" applyBorder="1" applyProtection="1">
      <protection locked="0"/>
    </xf>
    <xf numFmtId="0" fontId="8" fillId="3" borderId="0" xfId="0" applyFont="1" applyFill="1" applyBorder="1" applyProtection="1">
      <protection locked="0"/>
    </xf>
    <xf numFmtId="44" fontId="8" fillId="3" borderId="12" xfId="1" applyFont="1" applyFill="1" applyBorder="1" applyProtection="1">
      <protection locked="0"/>
    </xf>
    <xf numFmtId="44" fontId="8" fillId="3" borderId="12" xfId="1" applyFont="1" applyFill="1" applyBorder="1"/>
    <xf numFmtId="44" fontId="9" fillId="3" borderId="6" xfId="1" applyNumberFormat="1" applyFont="1" applyFill="1" applyBorder="1"/>
    <xf numFmtId="0" fontId="8" fillId="3" borderId="7" xfId="0" applyFont="1" applyFill="1" applyBorder="1"/>
    <xf numFmtId="0" fontId="8" fillId="3" borderId="8" xfId="0" applyFont="1" applyFill="1" applyBorder="1"/>
    <xf numFmtId="1" fontId="0" fillId="0" borderId="0" xfId="0" applyNumberFormat="1"/>
    <xf numFmtId="1" fontId="0" fillId="0" borderId="0" xfId="0" applyNumberFormat="1" applyFont="1" applyBorder="1" applyAlignment="1">
      <alignment horizontal="left"/>
    </xf>
    <xf numFmtId="1" fontId="0" fillId="0" borderId="0" xfId="0" applyNumberFormat="1" applyBorder="1" applyAlignment="1">
      <alignment horizontal="left"/>
    </xf>
    <xf numFmtId="1" fontId="0" fillId="0" borderId="0" xfId="0" applyNumberFormat="1" applyBorder="1" applyAlignment="1">
      <alignment horizontal="center"/>
    </xf>
    <xf numFmtId="1" fontId="6" fillId="0" borderId="0" xfId="0" applyNumberFormat="1" applyFont="1" applyBorder="1" applyAlignment="1"/>
    <xf numFmtId="1" fontId="10" fillId="0" borderId="0" xfId="0" applyNumberFormat="1" applyFont="1" applyProtection="1"/>
    <xf numFmtId="1" fontId="10" fillId="2" borderId="0" xfId="0" applyNumberFormat="1" applyFont="1" applyFill="1" applyProtection="1">
      <protection locked="0"/>
    </xf>
    <xf numFmtId="1" fontId="8" fillId="0" borderId="0" xfId="0" applyNumberFormat="1" applyFont="1" applyProtection="1">
      <protection locked="0"/>
    </xf>
    <xf numFmtId="1" fontId="8" fillId="0" borderId="0" xfId="0" applyNumberFormat="1" applyFont="1"/>
    <xf numFmtId="1" fontId="9" fillId="0" borderId="0" xfId="0" applyNumberFormat="1" applyFont="1" applyBorder="1"/>
    <xf numFmtId="44" fontId="10" fillId="2" borderId="12" xfId="1" applyFont="1" applyFill="1" applyBorder="1" applyProtection="1"/>
    <xf numFmtId="0" fontId="10" fillId="2" borderId="0" xfId="0" applyFont="1" applyFill="1" applyBorder="1" applyProtection="1"/>
    <xf numFmtId="0" fontId="8" fillId="2" borderId="13" xfId="0" applyFont="1" applyFill="1" applyBorder="1"/>
    <xf numFmtId="44" fontId="9" fillId="0" borderId="0" xfId="1" applyNumberFormat="1" applyFont="1"/>
    <xf numFmtId="44" fontId="4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13" fillId="3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12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>
          <fgColor indexed="64"/>
          <bgColor theme="1" tint="0.499984740745262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>
          <fgColor indexed="64"/>
          <bgColor theme="1" tint="0.499984740745262"/>
        </patternFill>
      </fill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mmmm\ d\,\ yyyy;@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2:K41" totalsRowShown="0" dataDxfId="11">
  <autoFilter ref="A12:K41" xr:uid="{00000000-0009-0000-0100-000001000000}"/>
  <tableColumns count="11">
    <tableColumn id="1" xr3:uid="{00000000-0010-0000-0000-000001000000}" name="Item #" dataDxfId="10"/>
    <tableColumn id="2" xr3:uid="{00000000-0010-0000-0000-000002000000}" name="Supplier/Vendor Name" dataDxfId="9"/>
    <tableColumn id="3" xr3:uid="{00000000-0010-0000-0000-000003000000}" name="Item Description" dataDxfId="8"/>
    <tableColumn id="10" xr3:uid="{3E319A2D-964B-408B-8038-CA309D8E521C}" name="Invoice Date" dataDxfId="7"/>
    <tableColumn id="5" xr3:uid="{E46ED060-FCD5-4381-8509-D46767B9182F}" name="Invoice Number" dataDxfId="6"/>
    <tableColumn id="6" xr3:uid="{00000000-0010-0000-0000-000006000000}" name="Invoice Total " dataDxfId="5" dataCellStyle="Currency">
      <calculatedColumnFormula>SUM(F12*0.15)</calculatedColumnFormula>
    </tableColumn>
    <tableColumn id="7" xr3:uid="{00000000-0010-0000-0000-000007000000}" name="HST" dataDxfId="4" dataCellStyle="Currency"/>
    <tableColumn id="4" xr3:uid="{129804C9-06EC-40DD-8462-23FCDE58619B}" name="Eligible Costs_x000a_(IPEI Completes)" dataDxfId="3" dataCellStyle="Currency">
      <calculatedColumnFormula>SUM(Table1[[#This Row],[Invoice Total ]]-Table1[[#This Row],[HST]])</calculatedColumnFormula>
    </tableColumn>
    <tableColumn id="8" xr3:uid="{00000000-0010-0000-0000-000008000000}" name=" *Invoice Attached " dataDxfId="2"/>
    <tableColumn id="9" xr3:uid="{00000000-0010-0000-0000-000009000000}" name=" * Proof of Payment Attached (cheque or receipt #)" dataDxfId="1"/>
    <tableColumn id="11" xr3:uid="{DC5E1AA9-6097-4A48-B7C9-0EA272BC240D}" name="IPEI Officer Comments 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topLeftCell="A12" workbookViewId="0">
      <selection activeCell="H17" sqref="H17"/>
    </sheetView>
  </sheetViews>
  <sheetFormatPr defaultRowHeight="14.4" x14ac:dyDescent="0.3"/>
  <cols>
    <col min="1" max="1" width="6.77734375" customWidth="1"/>
    <col min="2" max="2" width="40.21875" customWidth="1"/>
    <col min="3" max="3" width="40.33203125" customWidth="1"/>
    <col min="4" max="4" width="19.88671875" style="4" customWidth="1"/>
    <col min="5" max="5" width="17.33203125" style="41" customWidth="1"/>
    <col min="6" max="6" width="14.6640625" style="5" customWidth="1"/>
    <col min="7" max="7" width="10.6640625" style="1" customWidth="1"/>
    <col min="8" max="8" width="13.5546875" style="1" customWidth="1"/>
    <col min="9" max="9" width="13.6640625" customWidth="1"/>
    <col min="10" max="10" width="14.33203125" customWidth="1"/>
    <col min="11" max="11" width="40.88671875" customWidth="1"/>
  </cols>
  <sheetData>
    <row r="1" spans="1:11" ht="21" x14ac:dyDescent="0.4">
      <c r="A1" s="57" t="s">
        <v>10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1" x14ac:dyDescent="0.3">
      <c r="A3" s="2" t="s">
        <v>9</v>
      </c>
    </row>
    <row r="4" spans="1:11" ht="20.399999999999999" customHeight="1" x14ac:dyDescent="0.3">
      <c r="B4" t="s">
        <v>7</v>
      </c>
      <c r="C4" s="60"/>
      <c r="D4" s="60"/>
      <c r="E4" s="42"/>
    </row>
    <row r="5" spans="1:11" ht="20.399999999999999" customHeight="1" x14ac:dyDescent="0.3">
      <c r="B5" t="s">
        <v>11</v>
      </c>
      <c r="C5" s="61"/>
      <c r="D5" s="61"/>
      <c r="E5" s="43"/>
    </row>
    <row r="6" spans="1:11" ht="20.399999999999999" customHeight="1" x14ac:dyDescent="0.3">
      <c r="B6" t="s">
        <v>12</v>
      </c>
      <c r="C6" s="61"/>
      <c r="D6" s="61"/>
      <c r="E6" s="43"/>
    </row>
    <row r="7" spans="1:11" ht="20.399999999999999" customHeight="1" x14ac:dyDescent="0.3">
      <c r="B7" t="s">
        <v>14</v>
      </c>
      <c r="C7" s="62"/>
      <c r="D7" s="62"/>
      <c r="E7" s="44"/>
    </row>
    <row r="8" spans="1:11" ht="20.399999999999999" customHeight="1" x14ac:dyDescent="0.3">
      <c r="B8" t="s">
        <v>13</v>
      </c>
      <c r="C8" s="62"/>
      <c r="D8" s="62"/>
      <c r="E8" s="44"/>
    </row>
    <row r="9" spans="1:11" ht="20.399999999999999" customHeight="1" x14ac:dyDescent="0.3">
      <c r="B9" s="55" t="s">
        <v>6</v>
      </c>
      <c r="C9" s="63"/>
      <c r="D9" s="63"/>
    </row>
    <row r="11" spans="1:11" ht="18" customHeight="1" thickBot="1" x14ac:dyDescent="0.4">
      <c r="C11" s="3"/>
      <c r="D11" s="3"/>
      <c r="E11" s="45"/>
      <c r="H11" s="64" t="s">
        <v>25</v>
      </c>
      <c r="I11" s="64"/>
      <c r="J11" s="64"/>
      <c r="K11" s="64"/>
    </row>
    <row r="12" spans="1:11" ht="55.8" thickTop="1" thickBot="1" x14ac:dyDescent="0.35">
      <c r="A12" t="s">
        <v>4</v>
      </c>
      <c r="B12" t="s">
        <v>16</v>
      </c>
      <c r="C12" t="s">
        <v>0</v>
      </c>
      <c r="D12" s="4" t="s">
        <v>5</v>
      </c>
      <c r="E12" s="41" t="s">
        <v>1</v>
      </c>
      <c r="F12" s="6" t="s">
        <v>22</v>
      </c>
      <c r="G12" s="1" t="s">
        <v>2</v>
      </c>
      <c r="H12" s="27" t="s">
        <v>28</v>
      </c>
      <c r="I12" s="28" t="s">
        <v>15</v>
      </c>
      <c r="J12" s="28" t="s">
        <v>27</v>
      </c>
      <c r="K12" s="29" t="s">
        <v>26</v>
      </c>
    </row>
    <row r="13" spans="1:11" s="7" customFormat="1" thickTop="1" x14ac:dyDescent="0.3">
      <c r="A13" s="18" t="s">
        <v>18</v>
      </c>
      <c r="B13" s="18" t="s">
        <v>19</v>
      </c>
      <c r="C13" s="18" t="s">
        <v>20</v>
      </c>
      <c r="D13" s="19">
        <v>45087</v>
      </c>
      <c r="E13" s="46">
        <v>2345</v>
      </c>
      <c r="F13" s="20">
        <v>200</v>
      </c>
      <c r="G13" s="21">
        <v>30</v>
      </c>
      <c r="H13" s="30">
        <f>SUM(Table1[[#This Row],[Invoice Total ]]-Table1[[#This Row],[HST]])</f>
        <v>170</v>
      </c>
      <c r="I13" s="31" t="s">
        <v>21</v>
      </c>
      <c r="J13" s="31" t="s">
        <v>23</v>
      </c>
      <c r="K13" s="32" t="s">
        <v>24</v>
      </c>
    </row>
    <row r="14" spans="1:11" s="7" customFormat="1" ht="13.8" x14ac:dyDescent="0.3">
      <c r="A14" s="22"/>
      <c r="B14" s="22"/>
      <c r="C14" s="22"/>
      <c r="D14" s="23"/>
      <c r="E14" s="47"/>
      <c r="F14" s="24"/>
      <c r="G14" s="25"/>
      <c r="H14" s="51"/>
      <c r="I14" s="52"/>
      <c r="J14" s="52"/>
      <c r="K14" s="53"/>
    </row>
    <row r="15" spans="1:11" x14ac:dyDescent="0.3">
      <c r="A15" s="7">
        <v>1</v>
      </c>
      <c r="B15" s="8"/>
      <c r="C15" s="8"/>
      <c r="D15" s="9"/>
      <c r="E15" s="48"/>
      <c r="F15" s="10"/>
      <c r="G15" s="15"/>
      <c r="H15" s="34"/>
      <c r="I15" s="35"/>
      <c r="J15" s="35"/>
      <c r="K15" s="33"/>
    </row>
    <row r="16" spans="1:11" x14ac:dyDescent="0.3">
      <c r="A16" s="7">
        <v>2</v>
      </c>
      <c r="B16" s="8"/>
      <c r="C16" s="8"/>
      <c r="D16" s="9"/>
      <c r="E16" s="48"/>
      <c r="F16" s="10"/>
      <c r="G16" s="15"/>
      <c r="H16" s="36"/>
      <c r="I16" s="35"/>
      <c r="J16" s="35"/>
      <c r="K16" s="33"/>
    </row>
    <row r="17" spans="1:11" x14ac:dyDescent="0.3">
      <c r="A17" s="7">
        <v>3</v>
      </c>
      <c r="B17" s="8"/>
      <c r="C17" s="8"/>
      <c r="D17" s="9"/>
      <c r="E17" s="48"/>
      <c r="F17" s="10"/>
      <c r="G17" s="15"/>
      <c r="H17" s="36"/>
      <c r="I17" s="35"/>
      <c r="J17" s="35"/>
      <c r="K17" s="33"/>
    </row>
    <row r="18" spans="1:11" x14ac:dyDescent="0.3">
      <c r="A18" s="7">
        <v>4</v>
      </c>
      <c r="B18" s="8"/>
      <c r="C18" s="8"/>
      <c r="D18" s="9"/>
      <c r="E18" s="48"/>
      <c r="F18" s="10"/>
      <c r="G18" s="15"/>
      <c r="H18" s="36"/>
      <c r="I18" s="35"/>
      <c r="J18" s="35"/>
      <c r="K18" s="33"/>
    </row>
    <row r="19" spans="1:11" x14ac:dyDescent="0.3">
      <c r="A19" s="7">
        <v>5</v>
      </c>
      <c r="B19" s="8"/>
      <c r="C19" s="8"/>
      <c r="D19" s="9"/>
      <c r="E19" s="48"/>
      <c r="F19" s="10"/>
      <c r="G19" s="15"/>
      <c r="H19" s="36"/>
      <c r="I19" s="35"/>
      <c r="J19" s="35"/>
      <c r="K19" s="33"/>
    </row>
    <row r="20" spans="1:11" x14ac:dyDescent="0.3">
      <c r="A20" s="7">
        <f>A19+1</f>
        <v>6</v>
      </c>
      <c r="B20" s="8"/>
      <c r="C20" s="8"/>
      <c r="D20" s="9"/>
      <c r="E20" s="48"/>
      <c r="F20" s="10"/>
      <c r="G20" s="15"/>
      <c r="H20" s="36"/>
      <c r="I20" s="35"/>
      <c r="J20" s="35"/>
      <c r="K20" s="33"/>
    </row>
    <row r="21" spans="1:11" x14ac:dyDescent="0.3">
      <c r="A21" s="7">
        <f t="shared" ref="A21:A39" si="0">A20+1</f>
        <v>7</v>
      </c>
      <c r="B21" s="8"/>
      <c r="C21" s="8"/>
      <c r="D21" s="9"/>
      <c r="E21" s="48"/>
      <c r="F21" s="10"/>
      <c r="G21" s="15"/>
      <c r="H21" s="36"/>
      <c r="I21" s="35"/>
      <c r="J21" s="35"/>
      <c r="K21" s="33"/>
    </row>
    <row r="22" spans="1:11" x14ac:dyDescent="0.3">
      <c r="A22" s="7">
        <f t="shared" si="0"/>
        <v>8</v>
      </c>
      <c r="B22" s="8"/>
      <c r="C22" s="8"/>
      <c r="D22" s="9"/>
      <c r="E22" s="48"/>
      <c r="F22" s="10"/>
      <c r="G22" s="15"/>
      <c r="H22" s="36"/>
      <c r="I22" s="35"/>
      <c r="J22" s="35"/>
      <c r="K22" s="33"/>
    </row>
    <row r="23" spans="1:11" x14ac:dyDescent="0.3">
      <c r="A23" s="7">
        <f t="shared" si="0"/>
        <v>9</v>
      </c>
      <c r="B23" s="8"/>
      <c r="C23" s="8"/>
      <c r="D23" s="9"/>
      <c r="E23" s="48"/>
      <c r="F23" s="10"/>
      <c r="G23" s="15"/>
      <c r="H23" s="36"/>
      <c r="I23" s="35"/>
      <c r="J23" s="35"/>
      <c r="K23" s="33"/>
    </row>
    <row r="24" spans="1:11" x14ac:dyDescent="0.3">
      <c r="A24" s="7">
        <f t="shared" si="0"/>
        <v>10</v>
      </c>
      <c r="B24" s="8"/>
      <c r="C24" s="8"/>
      <c r="D24" s="9"/>
      <c r="E24" s="48"/>
      <c r="F24" s="10"/>
      <c r="G24" s="15"/>
      <c r="H24" s="36"/>
      <c r="I24" s="35"/>
      <c r="J24" s="35"/>
      <c r="K24" s="33"/>
    </row>
    <row r="25" spans="1:11" x14ac:dyDescent="0.3">
      <c r="A25" s="7">
        <f t="shared" si="0"/>
        <v>11</v>
      </c>
      <c r="B25" s="8"/>
      <c r="C25" s="8"/>
      <c r="D25" s="9"/>
      <c r="E25" s="48"/>
      <c r="F25" s="10"/>
      <c r="G25" s="15"/>
      <c r="H25" s="36"/>
      <c r="I25" s="35"/>
      <c r="J25" s="35"/>
      <c r="K25" s="33"/>
    </row>
    <row r="26" spans="1:11" x14ac:dyDescent="0.3">
      <c r="A26" s="7">
        <f t="shared" si="0"/>
        <v>12</v>
      </c>
      <c r="B26" s="8"/>
      <c r="C26" s="8"/>
      <c r="D26" s="9"/>
      <c r="E26" s="48"/>
      <c r="F26" s="10"/>
      <c r="G26" s="15"/>
      <c r="H26" s="36"/>
      <c r="I26" s="35"/>
      <c r="J26" s="35"/>
      <c r="K26" s="33"/>
    </row>
    <row r="27" spans="1:11" x14ac:dyDescent="0.3">
      <c r="A27" s="7">
        <f t="shared" si="0"/>
        <v>13</v>
      </c>
      <c r="B27" s="8"/>
      <c r="C27" s="8"/>
      <c r="D27" s="9"/>
      <c r="E27" s="48"/>
      <c r="F27" s="10"/>
      <c r="G27" s="15"/>
      <c r="H27" s="36"/>
      <c r="I27" s="35"/>
      <c r="J27" s="35"/>
      <c r="K27" s="33"/>
    </row>
    <row r="28" spans="1:11" x14ac:dyDescent="0.3">
      <c r="A28" s="7">
        <f t="shared" si="0"/>
        <v>14</v>
      </c>
      <c r="B28" s="8"/>
      <c r="C28" s="8"/>
      <c r="D28" s="9"/>
      <c r="E28" s="48"/>
      <c r="F28" s="10"/>
      <c r="G28" s="15"/>
      <c r="H28" s="36"/>
      <c r="I28" s="35"/>
      <c r="J28" s="35"/>
      <c r="K28" s="33"/>
    </row>
    <row r="29" spans="1:11" x14ac:dyDescent="0.3">
      <c r="A29" s="7">
        <f t="shared" si="0"/>
        <v>15</v>
      </c>
      <c r="B29" s="8"/>
      <c r="C29" s="8"/>
      <c r="D29" s="9"/>
      <c r="E29" s="48"/>
      <c r="F29" s="10"/>
      <c r="G29" s="15"/>
      <c r="H29" s="36"/>
      <c r="I29" s="35"/>
      <c r="J29" s="35"/>
      <c r="K29" s="33"/>
    </row>
    <row r="30" spans="1:11" x14ac:dyDescent="0.3">
      <c r="A30" s="7">
        <f t="shared" si="0"/>
        <v>16</v>
      </c>
      <c r="B30" s="8"/>
      <c r="C30" s="8"/>
      <c r="D30" s="9"/>
      <c r="E30" s="48"/>
      <c r="F30" s="10"/>
      <c r="G30" s="15"/>
      <c r="H30" s="36"/>
      <c r="I30" s="35"/>
      <c r="J30" s="35"/>
      <c r="K30" s="33"/>
    </row>
    <row r="31" spans="1:11" x14ac:dyDescent="0.3">
      <c r="A31" s="7">
        <f t="shared" si="0"/>
        <v>17</v>
      </c>
      <c r="B31" s="8"/>
      <c r="C31" s="8"/>
      <c r="D31" s="9"/>
      <c r="E31" s="48"/>
      <c r="F31" s="10"/>
      <c r="G31" s="15"/>
      <c r="H31" s="36"/>
      <c r="I31" s="35"/>
      <c r="J31" s="35"/>
      <c r="K31" s="33"/>
    </row>
    <row r="32" spans="1:11" x14ac:dyDescent="0.3">
      <c r="A32" s="7">
        <f t="shared" si="0"/>
        <v>18</v>
      </c>
      <c r="B32" s="8"/>
      <c r="C32" s="8"/>
      <c r="D32" s="9"/>
      <c r="E32" s="48"/>
      <c r="F32" s="10"/>
      <c r="G32" s="15"/>
      <c r="H32" s="36"/>
      <c r="I32" s="35"/>
      <c r="J32" s="35"/>
      <c r="K32" s="33"/>
    </row>
    <row r="33" spans="1:11" x14ac:dyDescent="0.3">
      <c r="A33" s="7">
        <f t="shared" si="0"/>
        <v>19</v>
      </c>
      <c r="B33" s="8"/>
      <c r="C33" s="8"/>
      <c r="D33" s="9"/>
      <c r="E33" s="48"/>
      <c r="F33" s="10"/>
      <c r="G33" s="15"/>
      <c r="H33" s="36"/>
      <c r="I33" s="35"/>
      <c r="J33" s="35"/>
      <c r="K33" s="33"/>
    </row>
    <row r="34" spans="1:11" x14ac:dyDescent="0.3">
      <c r="A34" s="7">
        <f t="shared" si="0"/>
        <v>20</v>
      </c>
      <c r="B34" s="8"/>
      <c r="C34" s="8"/>
      <c r="D34" s="9"/>
      <c r="E34" s="48"/>
      <c r="F34" s="10"/>
      <c r="G34" s="15"/>
      <c r="H34" s="36"/>
      <c r="I34" s="35"/>
      <c r="J34" s="35"/>
      <c r="K34" s="33"/>
    </row>
    <row r="35" spans="1:11" x14ac:dyDescent="0.3">
      <c r="A35" s="7">
        <f t="shared" si="0"/>
        <v>21</v>
      </c>
      <c r="B35" s="8"/>
      <c r="C35" s="8"/>
      <c r="D35" s="9"/>
      <c r="E35" s="48"/>
      <c r="F35" s="10"/>
      <c r="G35" s="15"/>
      <c r="H35" s="36"/>
      <c r="I35" s="35"/>
      <c r="J35" s="35"/>
      <c r="K35" s="33"/>
    </row>
    <row r="36" spans="1:11" x14ac:dyDescent="0.3">
      <c r="A36" s="7">
        <f t="shared" si="0"/>
        <v>22</v>
      </c>
      <c r="B36" s="8"/>
      <c r="C36" s="8"/>
      <c r="D36" s="9"/>
      <c r="E36" s="48"/>
      <c r="F36" s="10"/>
      <c r="G36" s="15"/>
      <c r="H36" s="36"/>
      <c r="I36" s="35"/>
      <c r="J36" s="35"/>
      <c r="K36" s="33"/>
    </row>
    <row r="37" spans="1:11" x14ac:dyDescent="0.3">
      <c r="A37" s="7">
        <f t="shared" si="0"/>
        <v>23</v>
      </c>
      <c r="B37" s="8"/>
      <c r="C37" s="8"/>
      <c r="D37" s="9"/>
      <c r="E37" s="48"/>
      <c r="F37" s="10"/>
      <c r="G37" s="15"/>
      <c r="H37" s="36"/>
      <c r="I37" s="35"/>
      <c r="J37" s="35"/>
      <c r="K37" s="33"/>
    </row>
    <row r="38" spans="1:11" x14ac:dyDescent="0.3">
      <c r="A38" s="7">
        <f t="shared" si="0"/>
        <v>24</v>
      </c>
      <c r="B38" s="8"/>
      <c r="C38" s="8"/>
      <c r="D38" s="9"/>
      <c r="E38" s="48"/>
      <c r="F38" s="10"/>
      <c r="G38" s="15"/>
      <c r="H38" s="36"/>
      <c r="I38" s="35"/>
      <c r="J38" s="35"/>
      <c r="K38" s="33"/>
    </row>
    <row r="39" spans="1:11" x14ac:dyDescent="0.3">
      <c r="A39" s="7">
        <f t="shared" si="0"/>
        <v>25</v>
      </c>
      <c r="B39" s="8"/>
      <c r="C39" s="8"/>
      <c r="D39" s="9"/>
      <c r="E39" s="48"/>
      <c r="F39" s="10"/>
      <c r="G39" s="15"/>
      <c r="H39" s="36"/>
      <c r="I39" s="35"/>
      <c r="J39" s="35"/>
      <c r="K39" s="33"/>
    </row>
    <row r="40" spans="1:11" x14ac:dyDescent="0.3">
      <c r="A40" s="7" t="s">
        <v>3</v>
      </c>
      <c r="B40" s="7"/>
      <c r="C40" s="7"/>
      <c r="D40" s="11"/>
      <c r="E40" s="49"/>
      <c r="F40" s="12">
        <f>SUM(F15:F39)</f>
        <v>0</v>
      </c>
      <c r="G40" s="16">
        <f>SUM(G15:G39)</f>
        <v>0</v>
      </c>
      <c r="H40" s="37">
        <f>SUM(H15:H39)</f>
        <v>0</v>
      </c>
      <c r="I40" s="26"/>
      <c r="J40" s="26"/>
      <c r="K40" s="33"/>
    </row>
    <row r="41" spans="1:11" ht="15" thickBot="1" x14ac:dyDescent="0.35">
      <c r="A41" s="13" t="s">
        <v>8</v>
      </c>
      <c r="B41" s="13"/>
      <c r="C41" s="13"/>
      <c r="D41" s="14"/>
      <c r="E41" s="50"/>
      <c r="F41" s="54">
        <f>MIN(3750,SUM((F40-G40)*0.15))</f>
        <v>0</v>
      </c>
      <c r="G41" s="17"/>
      <c r="H41" s="38">
        <f>MIN(3750,SUM(H40*0.15))</f>
        <v>0</v>
      </c>
      <c r="I41" s="39"/>
      <c r="J41" s="39"/>
      <c r="K41" s="40"/>
    </row>
    <row r="42" spans="1:11" ht="30.75" customHeight="1" thickTop="1" x14ac:dyDescent="0.3">
      <c r="A42" s="58" t="s">
        <v>17</v>
      </c>
      <c r="B42" s="59"/>
      <c r="C42" s="59"/>
      <c r="D42" s="59"/>
      <c r="E42" s="59"/>
      <c r="F42" s="59"/>
      <c r="G42" s="59"/>
      <c r="H42" s="59"/>
      <c r="I42" s="59"/>
      <c r="J42" s="59"/>
    </row>
    <row r="43" spans="1:11" x14ac:dyDescent="0.3">
      <c r="B43" s="56" t="s">
        <v>29</v>
      </c>
      <c r="C43" s="56"/>
      <c r="D43" s="56"/>
      <c r="E43" s="56"/>
      <c r="F43" s="56"/>
      <c r="G43" s="56"/>
      <c r="H43" s="56"/>
      <c r="I43" s="56"/>
      <c r="J43" s="56"/>
    </row>
  </sheetData>
  <sheetProtection algorithmName="SHA-512" hashValue="2xYOyaFxZJSW4xV9vGSoN8nm2bklK+GlNpsc1e3vKQHs78VD4ibctqjvqRYse5h7+UVQfvvpOWAjBwnAqIZP1g==" saltValue="lxNtwwgwLwfZW/OGyDIdOg==" spinCount="100000" sheet="1" objects="1" scenarios="1"/>
  <mergeCells count="10">
    <mergeCell ref="B43:J43"/>
    <mergeCell ref="A1:K1"/>
    <mergeCell ref="A42:J42"/>
    <mergeCell ref="C4:D4"/>
    <mergeCell ref="C5:D5"/>
    <mergeCell ref="C6:D6"/>
    <mergeCell ref="C8:D8"/>
    <mergeCell ref="C7:D7"/>
    <mergeCell ref="C9:D9"/>
    <mergeCell ref="H11:K11"/>
  </mergeCells>
  <pageMargins left="0.45" right="0.45" top="0.5" bottom="0.5" header="0.3" footer="0.3"/>
  <pageSetup paperSize="5" scale="7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The Province of Prince Edward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cafontaine</dc:creator>
  <cp:lastModifiedBy>Christina A. Fontaine</cp:lastModifiedBy>
  <cp:lastPrinted>2023-08-07T14:25:47Z</cp:lastPrinted>
  <dcterms:created xsi:type="dcterms:W3CDTF">2018-05-11T12:39:14Z</dcterms:created>
  <dcterms:modified xsi:type="dcterms:W3CDTF">2023-10-19T13:35:00Z</dcterms:modified>
</cp:coreProperties>
</file>